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8"/>
  <workbookPr codeName="ThisWorkbook"/>
  <mc:AlternateContent xmlns:mc="http://schemas.openxmlformats.org/markup-compatibility/2006">
    <mc:Choice Requires="x15">
      <x15ac:absPath xmlns:x15ac="http://schemas.microsoft.com/office/spreadsheetml/2010/11/ac" url="/Users/apple/Desktop/"/>
    </mc:Choice>
  </mc:AlternateContent>
  <xr:revisionPtr revIDLastSave="0" documentId="13_ncr:1_{83EFCAF6-253A-7F40-85D5-6EE85EDF2BAD}" xr6:coauthVersionLast="45" xr6:coauthVersionMax="45" xr10:uidLastSave="{00000000-0000-0000-0000-000000000000}"/>
  <bookViews>
    <workbookView xWindow="14040" yWindow="1460" windowWidth="43040" windowHeight="23660" xr2:uid="{00000000-000D-0000-FFFF-FFFF00000000}"/>
  </bookViews>
  <sheets>
    <sheet name="By_Bead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 i="1" l="1"/>
  <c r="C9" i="1"/>
  <c r="E9" i="1" s="1"/>
  <c r="D9" i="1" l="1"/>
  <c r="C10" i="1" l="1"/>
  <c r="D10" i="1" l="1"/>
  <c r="A10" i="1" s="1"/>
  <c r="B10" i="1" s="1"/>
  <c r="E10" i="1"/>
  <c r="C11" i="1" l="1"/>
  <c r="E11" i="1" l="1"/>
  <c r="D11" i="1"/>
  <c r="A11" i="1" l="1"/>
  <c r="B11" i="1" s="1"/>
  <c r="C12" i="1"/>
  <c r="E12" i="1" l="1"/>
  <c r="D12" i="1"/>
  <c r="A12" i="1" s="1"/>
  <c r="B12" i="1" s="1"/>
  <c r="C13" i="1"/>
  <c r="E13" i="1" s="1"/>
  <c r="D13" i="1" l="1"/>
  <c r="A13" i="1" s="1"/>
  <c r="B13" i="1" s="1"/>
  <c r="C14" i="1"/>
  <c r="E14" i="1" s="1"/>
  <c r="D14" i="1" l="1"/>
  <c r="A14" i="1" s="1"/>
  <c r="B14" i="1" s="1"/>
  <c r="C15" i="1" l="1"/>
  <c r="E15" i="1" s="1"/>
  <c r="D15" i="1" l="1"/>
  <c r="A15" i="1" s="1"/>
  <c r="B15" i="1" s="1"/>
  <c r="C16" i="1" l="1"/>
  <c r="E16" i="1" s="1"/>
  <c r="D16" i="1" l="1"/>
  <c r="A16" i="1" s="1"/>
  <c r="B16" i="1" s="1"/>
  <c r="C17" i="1"/>
  <c r="E17" i="1" s="1"/>
  <c r="D17" i="1" l="1"/>
  <c r="A17" i="1" s="1"/>
  <c r="B17" i="1" s="1"/>
  <c r="C18" i="1" l="1"/>
  <c r="E18" i="1" s="1"/>
  <c r="D18" i="1" l="1"/>
  <c r="A18" i="1" s="1"/>
  <c r="B18" i="1" s="1"/>
  <c r="C19" i="1"/>
  <c r="E19" i="1" s="1"/>
  <c r="D19" i="1" l="1"/>
  <c r="A19" i="1" s="1"/>
  <c r="B19" i="1" s="1"/>
  <c r="C20" i="1" l="1"/>
  <c r="E20" i="1" s="1"/>
  <c r="D20" i="1" l="1"/>
  <c r="A20" i="1" s="1"/>
  <c r="B20" i="1" s="1"/>
  <c r="C21" i="1" l="1"/>
  <c r="E21" i="1" s="1"/>
  <c r="D21" i="1" l="1"/>
  <c r="A21" i="1" s="1"/>
  <c r="B21" i="1" s="1"/>
  <c r="C22" i="1"/>
  <c r="E22" i="1" s="1"/>
  <c r="D22" i="1" l="1"/>
  <c r="A22" i="1" s="1"/>
  <c r="B22" i="1" s="1"/>
  <c r="C23" i="1"/>
  <c r="D23" i="1" l="1"/>
  <c r="A23" i="1" s="1"/>
  <c r="B23" i="1" s="1"/>
  <c r="E23" i="1"/>
  <c r="C24" i="1"/>
  <c r="E24" i="1" s="1"/>
  <c r="D24" i="1" l="1"/>
  <c r="A24" i="1" s="1"/>
  <c r="B24" i="1" s="1"/>
  <c r="C25" i="1" l="1"/>
  <c r="E25" i="1" s="1"/>
  <c r="D25" i="1" l="1"/>
  <c r="A25" i="1" s="1"/>
  <c r="B25" i="1" s="1"/>
  <c r="C26" i="1" l="1"/>
  <c r="E26" i="1" s="1"/>
  <c r="D26" i="1" l="1"/>
  <c r="A26" i="1" s="1"/>
  <c r="B26" i="1" s="1"/>
  <c r="C27" i="1" l="1"/>
  <c r="E27" i="1" s="1"/>
  <c r="D27" i="1" l="1"/>
  <c r="A27" i="1" s="1"/>
  <c r="B27" i="1" s="1"/>
  <c r="C28" i="1" l="1"/>
  <c r="E28" i="1" s="1"/>
  <c r="D28" i="1" l="1"/>
  <c r="A28" i="1" s="1"/>
  <c r="B28" i="1" s="1"/>
  <c r="C29" i="1" l="1"/>
  <c r="E29" i="1" s="1"/>
  <c r="D29" i="1" l="1"/>
  <c r="A29" i="1" s="1"/>
  <c r="B29" i="1" s="1"/>
  <c r="C30" i="1"/>
  <c r="E30" i="1" s="1"/>
  <c r="D30" i="1" l="1"/>
  <c r="A30" i="1" s="1"/>
  <c r="B30" i="1" s="1"/>
  <c r="C31" i="1" l="1"/>
  <c r="E31" i="1" s="1"/>
  <c r="D31" i="1" l="1"/>
  <c r="A31" i="1" s="1"/>
  <c r="B31" i="1" s="1"/>
  <c r="C32" i="1" l="1"/>
  <c r="E32" i="1" s="1"/>
  <c r="D32" i="1" l="1"/>
  <c r="A32" i="1" s="1"/>
  <c r="B32" i="1" s="1"/>
  <c r="C33" i="1"/>
  <c r="E33" i="1" s="1"/>
  <c r="D33" i="1" l="1"/>
  <c r="A33" i="1" s="1"/>
  <c r="B33" i="1" s="1"/>
  <c r="C34" i="1" l="1"/>
  <c r="E34" i="1" s="1"/>
  <c r="D34" i="1" l="1"/>
  <c r="A34" i="1" s="1"/>
  <c r="B34" i="1" s="1"/>
  <c r="C35" i="1"/>
  <c r="D35" i="1" l="1"/>
  <c r="A35" i="1" s="1"/>
  <c r="B35" i="1" s="1"/>
  <c r="E35" i="1"/>
  <c r="C36" i="1"/>
  <c r="E36" i="1" s="1"/>
  <c r="D36" i="1" l="1"/>
  <c r="A36" i="1" s="1"/>
  <c r="B36" i="1" s="1"/>
  <c r="C37" i="1"/>
  <c r="E37" i="1" s="1"/>
  <c r="D37" i="1" l="1"/>
  <c r="A37" i="1" s="1"/>
  <c r="B37" i="1" s="1"/>
  <c r="C38" i="1"/>
  <c r="E38" i="1" s="1"/>
  <c r="D38" i="1" l="1"/>
  <c r="A38" i="1" s="1"/>
  <c r="B38" i="1" s="1"/>
  <c r="C39" i="1" l="1"/>
  <c r="E39" i="1" s="1"/>
  <c r="D39" i="1" l="1"/>
  <c r="A39" i="1" s="1"/>
  <c r="B39" i="1" s="1"/>
  <c r="C40" i="1" l="1"/>
  <c r="D40" i="1" l="1"/>
  <c r="A40" i="1" s="1"/>
  <c r="B40" i="1" s="1"/>
  <c r="E40" i="1"/>
  <c r="C41" i="1"/>
  <c r="E41" i="1" s="1"/>
  <c r="D41" i="1" l="1"/>
  <c r="A41" i="1" s="1"/>
  <c r="B41" i="1" s="1"/>
  <c r="C42" i="1" l="1"/>
  <c r="E42" i="1" s="1"/>
  <c r="D42" i="1" l="1"/>
  <c r="A42" i="1" s="1"/>
  <c r="B42" i="1" s="1"/>
  <c r="C43" i="1" l="1"/>
  <c r="D43" i="1" l="1"/>
  <c r="A43" i="1" s="1"/>
  <c r="B43" i="1" s="1"/>
  <c r="E43" i="1"/>
  <c r="C44" i="1"/>
  <c r="E44" i="1" s="1"/>
  <c r="D44" i="1" l="1"/>
  <c r="A44" i="1" s="1"/>
  <c r="B44" i="1" s="1"/>
  <c r="C45" i="1"/>
  <c r="E45" i="1" s="1"/>
  <c r="D45" i="1" l="1"/>
  <c r="A45" i="1" s="1"/>
  <c r="B45" i="1" s="1"/>
  <c r="C46" i="1" l="1"/>
  <c r="E46" i="1" s="1"/>
  <c r="D46" i="1" l="1"/>
  <c r="A46" i="1" s="1"/>
  <c r="B46" i="1" s="1"/>
  <c r="C47" i="1" l="1"/>
  <c r="E47" i="1" s="1"/>
  <c r="D47" i="1" l="1"/>
  <c r="A47" i="1" s="1"/>
  <c r="B47" i="1" s="1"/>
  <c r="C48" i="1" l="1"/>
  <c r="E48" i="1" s="1"/>
  <c r="D48" i="1" l="1"/>
  <c r="A48" i="1" s="1"/>
  <c r="B48" i="1" s="1"/>
  <c r="C49" i="1" l="1"/>
  <c r="E49" i="1" s="1"/>
  <c r="D49" i="1" l="1"/>
  <c r="A49" i="1" s="1"/>
  <c r="B49" i="1" s="1"/>
  <c r="C50" i="1"/>
  <c r="E50" i="1" s="1"/>
  <c r="D50" i="1" l="1"/>
  <c r="A50" i="1" s="1"/>
  <c r="B50" i="1" s="1"/>
  <c r="C51" i="1"/>
  <c r="E51" i="1" s="1"/>
  <c r="D51" i="1" l="1"/>
  <c r="A51" i="1" s="1"/>
  <c r="B51" i="1" s="1"/>
  <c r="C52" i="1"/>
  <c r="E52" i="1" s="1"/>
  <c r="D52" i="1" l="1"/>
  <c r="A52" i="1" s="1"/>
  <c r="B52" i="1" s="1"/>
  <c r="C53" i="1" l="1"/>
  <c r="E53" i="1" s="1"/>
  <c r="D53" i="1" l="1"/>
  <c r="A53" i="1" s="1"/>
  <c r="B53" i="1" s="1"/>
  <c r="C54" i="1" l="1"/>
  <c r="E54" i="1" s="1"/>
  <c r="D54" i="1" l="1"/>
  <c r="A54" i="1" s="1"/>
  <c r="B54" i="1" s="1"/>
  <c r="C55" i="1" l="1"/>
  <c r="E55" i="1" s="1"/>
  <c r="D55" i="1" l="1"/>
  <c r="A55" i="1" s="1"/>
  <c r="B55" i="1" s="1"/>
  <c r="C56" i="1" l="1"/>
  <c r="E56" i="1" s="1"/>
  <c r="D56" i="1" l="1"/>
  <c r="A56" i="1" s="1"/>
  <c r="B56" i="1" s="1"/>
  <c r="C57" i="1" l="1"/>
  <c r="E57" i="1" s="1"/>
  <c r="D57" i="1" l="1"/>
  <c r="A57" i="1" s="1"/>
  <c r="B57" i="1" s="1"/>
  <c r="C58" i="1" l="1"/>
  <c r="E58" i="1" s="1"/>
  <c r="D58" i="1" l="1"/>
  <c r="A58" i="1" s="1"/>
  <c r="B58" i="1" s="1"/>
  <c r="C59" i="1" l="1"/>
  <c r="D59" i="1" l="1"/>
  <c r="A59" i="1" s="1"/>
  <c r="B59" i="1" s="1"/>
  <c r="E59" i="1"/>
  <c r="C60" i="1"/>
  <c r="D60" i="1" l="1"/>
  <c r="A60" i="1" s="1"/>
  <c r="B60" i="1" s="1"/>
  <c r="E60" i="1"/>
  <c r="C61" i="1"/>
  <c r="E61" i="1" s="1"/>
  <c r="D61" i="1" l="1"/>
  <c r="A61" i="1" s="1"/>
  <c r="B61" i="1" s="1"/>
  <c r="C62" i="1" l="1"/>
  <c r="E62" i="1" s="1"/>
  <c r="D62" i="1" l="1"/>
  <c r="A62" i="1" s="1"/>
  <c r="B62" i="1" s="1"/>
  <c r="C63" i="1" l="1"/>
  <c r="E63" i="1" s="1"/>
  <c r="D63" i="1" l="1"/>
  <c r="A63" i="1" s="1"/>
  <c r="B63" i="1" s="1"/>
  <c r="C64" i="1"/>
  <c r="E64" i="1" s="1"/>
  <c r="D64" i="1" l="1"/>
  <c r="A64" i="1" s="1"/>
  <c r="B64" i="1" s="1"/>
  <c r="C65" i="1"/>
  <c r="E65" i="1" s="1"/>
  <c r="D65" i="1" l="1"/>
  <c r="A65" i="1" s="1"/>
  <c r="B65" i="1" s="1"/>
  <c r="C66" i="1" l="1"/>
  <c r="E66" i="1" s="1"/>
  <c r="D66" i="1" l="1"/>
  <c r="A66" i="1" s="1"/>
  <c r="B66" i="1" s="1"/>
  <c r="C67" i="1" l="1"/>
  <c r="E67" i="1" s="1"/>
  <c r="D67" i="1" l="1"/>
  <c r="A67" i="1" s="1"/>
  <c r="B67" i="1" s="1"/>
  <c r="C68" i="1" l="1"/>
  <c r="E68" i="1" s="1"/>
  <c r="D68" i="1" l="1"/>
  <c r="A68" i="1" s="1"/>
  <c r="B68" i="1" s="1"/>
  <c r="C69" i="1"/>
  <c r="E69" i="1" s="1"/>
  <c r="D69" i="1" l="1"/>
  <c r="A69" i="1" s="1"/>
  <c r="B69" i="1" s="1"/>
  <c r="C70" i="1" l="1"/>
  <c r="E70" i="1" s="1"/>
  <c r="D70" i="1" l="1"/>
  <c r="A70" i="1" s="1"/>
  <c r="B70" i="1" s="1"/>
  <c r="C71" i="1"/>
  <c r="E71" i="1" s="1"/>
  <c r="D71" i="1" l="1"/>
  <c r="A71" i="1" s="1"/>
  <c r="B71" i="1" s="1"/>
  <c r="C72" i="1" l="1"/>
  <c r="E72" i="1" s="1"/>
  <c r="D72" i="1" l="1"/>
  <c r="A72" i="1" s="1"/>
  <c r="B72" i="1" s="1"/>
  <c r="C73" i="1"/>
  <c r="E73" i="1" s="1"/>
  <c r="D73" i="1" l="1"/>
  <c r="A73" i="1" s="1"/>
  <c r="B73" i="1" s="1"/>
  <c r="C74" i="1"/>
  <c r="E74" i="1" s="1"/>
  <c r="D74" i="1" l="1"/>
  <c r="A74" i="1" s="1"/>
  <c r="B74" i="1" s="1"/>
  <c r="C75" i="1" l="1"/>
  <c r="E75" i="1" s="1"/>
  <c r="D75" i="1" l="1"/>
  <c r="A75" i="1" s="1"/>
  <c r="B75" i="1" s="1"/>
  <c r="C76" i="1" l="1"/>
  <c r="E76" i="1" s="1"/>
  <c r="D76" i="1" l="1"/>
  <c r="A76" i="1" s="1"/>
  <c r="B76" i="1" s="1"/>
  <c r="C77" i="1" l="1"/>
  <c r="E77" i="1" s="1"/>
  <c r="D77" i="1" l="1"/>
  <c r="A77" i="1" s="1"/>
  <c r="B77" i="1" s="1"/>
  <c r="C78" i="1" l="1"/>
  <c r="E78" i="1" s="1"/>
  <c r="D78" i="1" l="1"/>
  <c r="A78" i="1" s="1"/>
  <c r="B78" i="1" s="1"/>
  <c r="C79" i="1" l="1"/>
  <c r="E79" i="1" s="1"/>
  <c r="D79" i="1" l="1"/>
  <c r="A79" i="1" s="1"/>
  <c r="B79" i="1" s="1"/>
  <c r="C80" i="1" l="1"/>
  <c r="E80" i="1" s="1"/>
  <c r="D80" i="1" l="1"/>
  <c r="A80" i="1" s="1"/>
  <c r="B80" i="1" s="1"/>
  <c r="C81" i="1"/>
  <c r="D81" i="1" l="1"/>
  <c r="A81" i="1" s="1"/>
  <c r="B81" i="1" s="1"/>
  <c r="E81" i="1"/>
  <c r="C82" i="1"/>
  <c r="E82" i="1" s="1"/>
  <c r="D82" i="1" l="1"/>
  <c r="A82" i="1" s="1"/>
  <c r="B82" i="1" s="1"/>
  <c r="C83" i="1"/>
  <c r="E83" i="1" s="1"/>
  <c r="D83" i="1" l="1"/>
  <c r="A83" i="1" s="1"/>
  <c r="B83" i="1" s="1"/>
  <c r="C84" i="1" l="1"/>
  <c r="D84" i="1" l="1"/>
  <c r="A84" i="1" s="1"/>
  <c r="B84" i="1" s="1"/>
  <c r="E84" i="1"/>
  <c r="C85" i="1"/>
  <c r="C86" i="1" l="1"/>
  <c r="E86" i="1" s="1"/>
  <c r="E85" i="1"/>
  <c r="D85" i="1"/>
  <c r="A85" i="1" s="1"/>
  <c r="B85" i="1" s="1"/>
  <c r="D86" i="1"/>
  <c r="A86" i="1" s="1"/>
  <c r="B86" i="1" s="1"/>
  <c r="C87" i="1"/>
  <c r="E87" i="1" s="1"/>
  <c r="C88" i="1" l="1"/>
  <c r="E88" i="1" s="1"/>
  <c r="D87" i="1"/>
  <c r="A87" i="1" s="1"/>
  <c r="B87" i="1" s="1"/>
  <c r="D88" i="1" l="1"/>
  <c r="A88" i="1" s="1"/>
  <c r="B88" i="1" s="1"/>
  <c r="C89" i="1"/>
  <c r="E89" i="1" s="1"/>
  <c r="D89" i="1" l="1"/>
  <c r="A89" i="1" s="1"/>
  <c r="B89" i="1" s="1"/>
  <c r="C90" i="1"/>
  <c r="E90" i="1" s="1"/>
  <c r="C91" i="1" l="1"/>
  <c r="E91" i="1" s="1"/>
  <c r="D90" i="1"/>
  <c r="A90" i="1" s="1"/>
  <c r="B90" i="1" s="1"/>
  <c r="D91" i="1" l="1"/>
  <c r="A91" i="1" s="1"/>
  <c r="B91" i="1" s="1"/>
  <c r="C92" i="1"/>
  <c r="E92" i="1" s="1"/>
  <c r="C93" i="1" l="1"/>
  <c r="E93" i="1" s="1"/>
  <c r="D92" i="1"/>
  <c r="A92" i="1" s="1"/>
  <c r="B92" i="1" s="1"/>
  <c r="C94" i="1" l="1"/>
  <c r="E94" i="1" s="1"/>
  <c r="D93" i="1"/>
  <c r="A93" i="1" s="1"/>
  <c r="B93" i="1" s="1"/>
  <c r="C95" i="1" l="1"/>
  <c r="E95" i="1" s="1"/>
  <c r="D94" i="1"/>
  <c r="A94" i="1" s="1"/>
  <c r="B94" i="1" s="1"/>
  <c r="D95" i="1" l="1"/>
  <c r="A95" i="1" s="1"/>
  <c r="B95" i="1" s="1"/>
  <c r="C96" i="1"/>
  <c r="E96" i="1" s="1"/>
  <c r="C97" i="1" l="1"/>
  <c r="E97" i="1" s="1"/>
  <c r="D96" i="1"/>
  <c r="A96" i="1" s="1"/>
  <c r="B96" i="1" s="1"/>
  <c r="C98" i="1" l="1"/>
  <c r="E98" i="1" s="1"/>
  <c r="D97" i="1"/>
  <c r="A97" i="1" s="1"/>
  <c r="B97" i="1" s="1"/>
  <c r="C99" i="1" l="1"/>
  <c r="E99" i="1" s="1"/>
  <c r="D98" i="1"/>
  <c r="A98" i="1" s="1"/>
  <c r="B98" i="1" s="1"/>
  <c r="C100" i="1" l="1"/>
  <c r="E100" i="1" s="1"/>
  <c r="D99" i="1"/>
  <c r="A99" i="1" s="1"/>
  <c r="B99" i="1" s="1"/>
  <c r="D100" i="1" l="1"/>
  <c r="A100" i="1" s="1"/>
  <c r="B100" i="1" s="1"/>
  <c r="C101" i="1"/>
  <c r="E101" i="1" s="1"/>
  <c r="C102" i="1" l="1"/>
  <c r="E102" i="1" s="1"/>
  <c r="D101" i="1"/>
  <c r="A101" i="1" s="1"/>
  <c r="B101" i="1" s="1"/>
  <c r="D102" i="1" l="1"/>
  <c r="A102" i="1" s="1"/>
  <c r="B102" i="1" s="1"/>
  <c r="C103" i="1"/>
  <c r="E103" i="1" s="1"/>
  <c r="D103" i="1" l="1"/>
  <c r="A103" i="1" s="1"/>
  <c r="B103" i="1" s="1"/>
  <c r="C104" i="1"/>
  <c r="E104" i="1" s="1"/>
  <c r="C105" i="1" l="1"/>
  <c r="E105" i="1" s="1"/>
  <c r="D104" i="1"/>
  <c r="A104" i="1" s="1"/>
  <c r="B104" i="1" s="1"/>
  <c r="D105" i="1" l="1"/>
  <c r="A105" i="1" s="1"/>
  <c r="B105" i="1" s="1"/>
  <c r="C106" i="1"/>
  <c r="E106" i="1" s="1"/>
  <c r="D106" i="1" l="1"/>
  <c r="A106" i="1" s="1"/>
  <c r="B106" i="1" s="1"/>
  <c r="C107" i="1"/>
  <c r="E107" i="1" s="1"/>
  <c r="D107" i="1" l="1"/>
  <c r="A107" i="1" s="1"/>
  <c r="B107" i="1" s="1"/>
  <c r="C108" i="1"/>
  <c r="E108" i="1" s="1"/>
  <c r="C109" i="1" l="1"/>
  <c r="E109" i="1" s="1"/>
  <c r="D108" i="1"/>
  <c r="A108" i="1" s="1"/>
  <c r="B108" i="1" s="1"/>
  <c r="D109" i="1" l="1"/>
  <c r="A109" i="1" s="1"/>
  <c r="B109" i="1" s="1"/>
  <c r="C110" i="1"/>
  <c r="E110" i="1" s="1"/>
  <c r="D110" i="1" l="1"/>
  <c r="A110" i="1" s="1"/>
  <c r="B110" i="1" s="1"/>
  <c r="C111" i="1"/>
  <c r="E111" i="1" s="1"/>
  <c r="C112" i="1" l="1"/>
  <c r="E112" i="1" s="1"/>
  <c r="D111" i="1"/>
  <c r="A111" i="1" s="1"/>
  <c r="B111" i="1" s="1"/>
  <c r="C113" i="1" l="1"/>
  <c r="E113" i="1" s="1"/>
  <c r="D112" i="1"/>
  <c r="A112" i="1" s="1"/>
  <c r="B112" i="1" s="1"/>
  <c r="C114" i="1" l="1"/>
  <c r="E114" i="1" s="1"/>
  <c r="D113" i="1"/>
  <c r="A113" i="1" s="1"/>
  <c r="B113" i="1" s="1"/>
  <c r="D114" i="1" l="1"/>
  <c r="A114" i="1" s="1"/>
  <c r="B114" i="1" s="1"/>
  <c r="C115" i="1"/>
  <c r="E115" i="1" s="1"/>
  <c r="C116" i="1" l="1"/>
  <c r="E116" i="1" s="1"/>
  <c r="D115" i="1"/>
  <c r="A115" i="1" s="1"/>
  <c r="B115" i="1" s="1"/>
  <c r="C117" i="1" l="1"/>
  <c r="E117" i="1" s="1"/>
  <c r="D116" i="1"/>
  <c r="A116" i="1" s="1"/>
  <c r="B116" i="1" s="1"/>
  <c r="C118" i="1" l="1"/>
  <c r="E118" i="1" s="1"/>
  <c r="D117" i="1"/>
  <c r="A117" i="1" s="1"/>
  <c r="B117" i="1" s="1"/>
  <c r="C119" i="1" l="1"/>
  <c r="E119" i="1" s="1"/>
  <c r="D118" i="1"/>
  <c r="A118" i="1" s="1"/>
  <c r="B118" i="1" s="1"/>
  <c r="C120" i="1" l="1"/>
  <c r="E120" i="1" s="1"/>
  <c r="D119" i="1"/>
  <c r="A119" i="1" s="1"/>
  <c r="B119" i="1" s="1"/>
  <c r="C121" i="1" l="1"/>
  <c r="E121" i="1" s="1"/>
  <c r="D120" i="1"/>
  <c r="A120" i="1" s="1"/>
  <c r="B120" i="1" s="1"/>
  <c r="C122" i="1" l="1"/>
  <c r="E122" i="1" s="1"/>
  <c r="D121" i="1"/>
  <c r="A121" i="1" s="1"/>
  <c r="B121" i="1" s="1"/>
  <c r="D122" i="1" l="1"/>
  <c r="A122" i="1" s="1"/>
  <c r="B122" i="1" s="1"/>
  <c r="C123" i="1"/>
  <c r="E123" i="1" s="1"/>
  <c r="D123" i="1" l="1"/>
  <c r="A123" i="1" s="1"/>
  <c r="B123" i="1" s="1"/>
  <c r="C124" i="1"/>
  <c r="E124" i="1" s="1"/>
  <c r="C125" i="1" l="1"/>
  <c r="E125" i="1" s="1"/>
  <c r="D124" i="1"/>
  <c r="A124" i="1" s="1"/>
  <c r="B124" i="1" s="1"/>
  <c r="D125" i="1" l="1"/>
  <c r="A125" i="1" s="1"/>
  <c r="B125" i="1" s="1"/>
  <c r="C126" i="1"/>
  <c r="E126" i="1" s="1"/>
  <c r="D126" i="1" l="1"/>
  <c r="A126" i="1" s="1"/>
  <c r="B126" i="1" s="1"/>
  <c r="C127" i="1"/>
  <c r="E127" i="1" s="1"/>
  <c r="C128" i="1" l="1"/>
  <c r="E128" i="1" s="1"/>
  <c r="D127" i="1"/>
  <c r="A127" i="1" s="1"/>
  <c r="B127" i="1" s="1"/>
  <c r="C129" i="1" l="1"/>
  <c r="E129" i="1" s="1"/>
  <c r="D128" i="1"/>
  <c r="A128" i="1" s="1"/>
  <c r="B128" i="1" s="1"/>
  <c r="D129" i="1" l="1"/>
  <c r="A129" i="1" s="1"/>
  <c r="B129" i="1" s="1"/>
  <c r="C130" i="1"/>
  <c r="E130" i="1" s="1"/>
  <c r="C131" i="1" l="1"/>
  <c r="E131" i="1" s="1"/>
  <c r="D130" i="1"/>
  <c r="A130" i="1" s="1"/>
  <c r="B130" i="1" s="1"/>
  <c r="D131" i="1" l="1"/>
  <c r="A131" i="1" s="1"/>
  <c r="B131" i="1" s="1"/>
  <c r="C132" i="1"/>
  <c r="E132" i="1" s="1"/>
  <c r="C133" i="1" l="1"/>
  <c r="E133" i="1" s="1"/>
  <c r="D132" i="1"/>
  <c r="A132" i="1" s="1"/>
  <c r="B132" i="1" s="1"/>
  <c r="D133" i="1" l="1"/>
  <c r="A133" i="1" s="1"/>
  <c r="B133" i="1" s="1"/>
  <c r="C134" i="1"/>
  <c r="E134" i="1" s="1"/>
  <c r="D134" i="1" l="1"/>
  <c r="A134" i="1" s="1"/>
  <c r="B134" i="1" s="1"/>
  <c r="C135" i="1"/>
  <c r="E135" i="1" s="1"/>
  <c r="D135" i="1" l="1"/>
  <c r="A135" i="1" s="1"/>
  <c r="B135" i="1" s="1"/>
  <c r="C136" i="1"/>
  <c r="E136" i="1" s="1"/>
  <c r="D136" i="1" l="1"/>
  <c r="A136" i="1" s="1"/>
  <c r="B136" i="1" s="1"/>
  <c r="C137" i="1"/>
  <c r="E137" i="1" s="1"/>
  <c r="C138" i="1" l="1"/>
  <c r="E138" i="1" s="1"/>
  <c r="D137" i="1"/>
  <c r="A137" i="1" s="1"/>
  <c r="B137" i="1" s="1"/>
  <c r="C139" i="1" l="1"/>
  <c r="E139" i="1" s="1"/>
  <c r="D138" i="1"/>
  <c r="A138" i="1" s="1"/>
  <c r="B138" i="1" s="1"/>
  <c r="D139" i="1" l="1"/>
  <c r="A139" i="1" s="1"/>
  <c r="B139" i="1" s="1"/>
  <c r="C140" i="1"/>
  <c r="E140" i="1" s="1"/>
  <c r="C141" i="1" l="1"/>
  <c r="E141" i="1" s="1"/>
  <c r="D140" i="1"/>
  <c r="A140" i="1" s="1"/>
  <c r="B140" i="1" s="1"/>
  <c r="D141" i="1" l="1"/>
  <c r="A141" i="1" s="1"/>
  <c r="B141" i="1" s="1"/>
  <c r="C142" i="1"/>
  <c r="E142" i="1" s="1"/>
  <c r="C143" i="1" l="1"/>
  <c r="E143" i="1" s="1"/>
  <c r="D142" i="1"/>
  <c r="A142" i="1" s="1"/>
  <c r="B142" i="1" s="1"/>
  <c r="D143" i="1" l="1"/>
  <c r="A143" i="1" s="1"/>
  <c r="B143" i="1" s="1"/>
  <c r="C144" i="1"/>
  <c r="E144" i="1" s="1"/>
  <c r="D144" i="1" l="1"/>
  <c r="A144" i="1" s="1"/>
  <c r="B144" i="1" s="1"/>
  <c r="C145" i="1"/>
  <c r="E145" i="1" s="1"/>
  <c r="C146" i="1" l="1"/>
  <c r="E146" i="1" s="1"/>
  <c r="D145" i="1"/>
  <c r="A145" i="1" s="1"/>
  <c r="B145" i="1" s="1"/>
  <c r="D146" i="1" l="1"/>
  <c r="A146" i="1" s="1"/>
  <c r="B146" i="1" s="1"/>
  <c r="C147" i="1"/>
  <c r="E147" i="1" s="1"/>
  <c r="D147" i="1" l="1"/>
  <c r="A147" i="1" s="1"/>
  <c r="B147" i="1" s="1"/>
  <c r="C148" i="1"/>
  <c r="E148" i="1" s="1"/>
  <c r="C149" i="1" l="1"/>
  <c r="E149" i="1" s="1"/>
  <c r="D148" i="1"/>
  <c r="A148" i="1" s="1"/>
  <c r="B148" i="1" s="1"/>
  <c r="C150" i="1" l="1"/>
  <c r="E150" i="1" s="1"/>
  <c r="D149" i="1"/>
  <c r="A149" i="1" s="1"/>
  <c r="B149" i="1" s="1"/>
  <c r="C151" i="1" l="1"/>
  <c r="E151" i="1" s="1"/>
  <c r="D150" i="1"/>
  <c r="A150" i="1" s="1"/>
  <c r="B150" i="1" s="1"/>
  <c r="D151" i="1" l="1"/>
  <c r="A151" i="1" s="1"/>
  <c r="B151" i="1" s="1"/>
  <c r="C152" i="1"/>
  <c r="E152" i="1" s="1"/>
  <c r="C153" i="1" l="1"/>
  <c r="E153" i="1" s="1"/>
  <c r="D152" i="1"/>
  <c r="A152" i="1" s="1"/>
  <c r="B152" i="1" s="1"/>
  <c r="C154" i="1" l="1"/>
  <c r="E154" i="1" s="1"/>
  <c r="D153" i="1"/>
  <c r="A153" i="1" s="1"/>
  <c r="B153" i="1" s="1"/>
  <c r="D154" i="1" l="1"/>
  <c r="A154" i="1" s="1"/>
  <c r="B154" i="1" s="1"/>
  <c r="C155" i="1"/>
  <c r="E155" i="1" s="1"/>
  <c r="C156" i="1" l="1"/>
  <c r="E156" i="1" s="1"/>
  <c r="D155" i="1"/>
  <c r="A155" i="1" s="1"/>
  <c r="B155" i="1" s="1"/>
  <c r="D156" i="1" l="1"/>
  <c r="A156" i="1" s="1"/>
  <c r="B156" i="1" s="1"/>
  <c r="C157" i="1"/>
  <c r="E157" i="1" s="1"/>
  <c r="D157" i="1" l="1"/>
  <c r="A157" i="1" s="1"/>
  <c r="B157" i="1" s="1"/>
  <c r="C158" i="1"/>
  <c r="E158" i="1" s="1"/>
  <c r="C159" i="1" l="1"/>
  <c r="E159" i="1" s="1"/>
  <c r="D158" i="1"/>
  <c r="A158" i="1" s="1"/>
  <c r="B158" i="1" s="1"/>
  <c r="D159" i="1" l="1"/>
  <c r="A159" i="1" s="1"/>
  <c r="B159" i="1" s="1"/>
  <c r="C160" i="1"/>
  <c r="E160" i="1" s="1"/>
  <c r="D160" i="1" l="1"/>
  <c r="A160" i="1" s="1"/>
  <c r="B160" i="1" s="1"/>
  <c r="C161" i="1"/>
  <c r="E161" i="1" s="1"/>
  <c r="D161" i="1" l="1"/>
  <c r="A161" i="1" s="1"/>
  <c r="B161" i="1" s="1"/>
  <c r="C162" i="1"/>
  <c r="E162" i="1" s="1"/>
  <c r="D162" i="1" l="1"/>
  <c r="A162" i="1" s="1"/>
  <c r="B162" i="1" s="1"/>
  <c r="C163" i="1"/>
  <c r="E163" i="1" s="1"/>
  <c r="D163" i="1" l="1"/>
  <c r="A163" i="1" s="1"/>
  <c r="B163" i="1" s="1"/>
  <c r="C164" i="1"/>
  <c r="E164" i="1" s="1"/>
  <c r="C165" i="1" l="1"/>
  <c r="E165" i="1" s="1"/>
  <c r="D164" i="1"/>
  <c r="A164" i="1" s="1"/>
  <c r="B164" i="1" s="1"/>
  <c r="C166" i="1" l="1"/>
  <c r="E166" i="1" s="1"/>
  <c r="D165" i="1"/>
  <c r="A165" i="1" s="1"/>
  <c r="B165" i="1" s="1"/>
  <c r="C167" i="1" l="1"/>
  <c r="E167" i="1" s="1"/>
  <c r="D166" i="1"/>
  <c r="A166" i="1" s="1"/>
  <c r="B166" i="1" s="1"/>
  <c r="D167" i="1" l="1"/>
  <c r="A167" i="1" s="1"/>
  <c r="B167" i="1" s="1"/>
  <c r="C168" i="1"/>
  <c r="E168" i="1" s="1"/>
  <c r="D168" i="1" l="1"/>
  <c r="A168" i="1" s="1"/>
  <c r="B168" i="1" s="1"/>
  <c r="C169" i="1"/>
  <c r="E169" i="1" s="1"/>
  <c r="C170" i="1" l="1"/>
  <c r="E170" i="1" s="1"/>
  <c r="D169" i="1"/>
  <c r="A169" i="1" s="1"/>
  <c r="B169" i="1" s="1"/>
  <c r="D170" i="1" l="1"/>
  <c r="A170" i="1" s="1"/>
  <c r="B170" i="1" s="1"/>
  <c r="C171" i="1"/>
  <c r="E171" i="1" s="1"/>
  <c r="D171" i="1" l="1"/>
  <c r="A171" i="1" s="1"/>
  <c r="B171" i="1" s="1"/>
  <c r="C172" i="1"/>
  <c r="E172" i="1" s="1"/>
  <c r="C173" i="1" l="1"/>
  <c r="E173" i="1" s="1"/>
  <c r="D172" i="1"/>
  <c r="A172" i="1" s="1"/>
  <c r="B172" i="1" s="1"/>
  <c r="D173" i="1" l="1"/>
  <c r="A173" i="1" s="1"/>
  <c r="B173" i="1" s="1"/>
  <c r="C174" i="1"/>
  <c r="E174" i="1" s="1"/>
  <c r="C175" i="1" l="1"/>
  <c r="E175" i="1" s="1"/>
  <c r="D174" i="1"/>
  <c r="A174" i="1" s="1"/>
  <c r="B174" i="1" s="1"/>
  <c r="D175" i="1" l="1"/>
  <c r="A175" i="1" s="1"/>
  <c r="B175" i="1" s="1"/>
  <c r="C176" i="1"/>
  <c r="E176" i="1" s="1"/>
  <c r="C177" i="1" l="1"/>
  <c r="E177" i="1" s="1"/>
  <c r="D176" i="1"/>
  <c r="A176" i="1" s="1"/>
  <c r="B176" i="1" s="1"/>
  <c r="C178" i="1" l="1"/>
  <c r="E178" i="1" s="1"/>
  <c r="D177" i="1"/>
  <c r="A177" i="1" s="1"/>
  <c r="B177" i="1" s="1"/>
  <c r="D178" i="1" l="1"/>
  <c r="A178" i="1" s="1"/>
  <c r="B178" i="1" s="1"/>
  <c r="C179" i="1"/>
  <c r="E179" i="1" s="1"/>
  <c r="D179" i="1" l="1"/>
  <c r="A179" i="1" s="1"/>
  <c r="B179" i="1" s="1"/>
  <c r="C180" i="1"/>
  <c r="E180" i="1" s="1"/>
  <c r="D180" i="1" l="1"/>
  <c r="A180" i="1" s="1"/>
  <c r="B180" i="1" s="1"/>
  <c r="C181" i="1"/>
  <c r="E181" i="1" s="1"/>
  <c r="C182" i="1" l="1"/>
  <c r="E182" i="1" s="1"/>
  <c r="D181" i="1"/>
  <c r="A181" i="1" s="1"/>
  <c r="B181" i="1" s="1"/>
  <c r="D182" i="1" l="1"/>
  <c r="A182" i="1" s="1"/>
  <c r="B182" i="1" s="1"/>
  <c r="C183" i="1"/>
  <c r="E183" i="1" s="1"/>
  <c r="C184" i="1" l="1"/>
  <c r="E184" i="1" s="1"/>
  <c r="D183" i="1"/>
  <c r="A183" i="1" s="1"/>
  <c r="B183" i="1" s="1"/>
  <c r="D184" i="1" l="1"/>
  <c r="A184" i="1" s="1"/>
  <c r="B184" i="1" s="1"/>
  <c r="C185" i="1"/>
  <c r="E185" i="1" s="1"/>
  <c r="D185" i="1" l="1"/>
  <c r="A185" i="1" s="1"/>
  <c r="B185" i="1" s="1"/>
  <c r="C186" i="1"/>
  <c r="E186" i="1" s="1"/>
  <c r="D186" i="1" l="1"/>
  <c r="A186" i="1" s="1"/>
  <c r="B186" i="1" s="1"/>
  <c r="C187" i="1"/>
  <c r="E187" i="1" s="1"/>
  <c r="C188" i="1" l="1"/>
  <c r="E188" i="1" s="1"/>
  <c r="D187" i="1"/>
  <c r="A187" i="1" s="1"/>
  <c r="B187" i="1" s="1"/>
  <c r="D188" i="1" l="1"/>
  <c r="A188" i="1" s="1"/>
  <c r="B188" i="1" s="1"/>
  <c r="C189" i="1"/>
  <c r="E189" i="1" s="1"/>
  <c r="C190" i="1" l="1"/>
  <c r="E190" i="1" s="1"/>
  <c r="D189" i="1"/>
  <c r="A189" i="1" s="1"/>
  <c r="B189" i="1" s="1"/>
  <c r="D190" i="1" l="1"/>
  <c r="A190" i="1" s="1"/>
  <c r="B190" i="1" s="1"/>
  <c r="C191" i="1"/>
  <c r="E191" i="1" s="1"/>
  <c r="D191" i="1" l="1"/>
  <c r="A191" i="1" s="1"/>
  <c r="B191" i="1" s="1"/>
  <c r="C192" i="1"/>
  <c r="E192" i="1" s="1"/>
  <c r="C193" i="1" l="1"/>
  <c r="E193" i="1" s="1"/>
  <c r="D192" i="1"/>
  <c r="A192" i="1" s="1"/>
  <c r="B192" i="1" s="1"/>
  <c r="D193" i="1" l="1"/>
  <c r="A193" i="1" s="1"/>
  <c r="B193" i="1" s="1"/>
  <c r="C194" i="1"/>
  <c r="E194" i="1" s="1"/>
  <c r="C195" i="1" l="1"/>
  <c r="E195" i="1" s="1"/>
  <c r="D194" i="1"/>
  <c r="A194" i="1" s="1"/>
  <c r="B194" i="1" s="1"/>
  <c r="C196" i="1" l="1"/>
  <c r="E196" i="1" s="1"/>
  <c r="D195" i="1"/>
  <c r="A195" i="1" s="1"/>
  <c r="B195" i="1" s="1"/>
  <c r="D196" i="1" l="1"/>
  <c r="A196" i="1" s="1"/>
  <c r="B196" i="1" s="1"/>
  <c r="C197" i="1"/>
  <c r="E197" i="1" s="1"/>
  <c r="C198" i="1" l="1"/>
  <c r="E198" i="1" s="1"/>
  <c r="D197" i="1"/>
  <c r="A197" i="1" s="1"/>
  <c r="B197" i="1" s="1"/>
  <c r="D198" i="1" l="1"/>
  <c r="A198" i="1" s="1"/>
  <c r="B198" i="1" s="1"/>
  <c r="C199" i="1"/>
  <c r="E199" i="1" s="1"/>
  <c r="D199" i="1" l="1"/>
  <c r="A199" i="1" s="1"/>
  <c r="B199" i="1" s="1"/>
  <c r="C200" i="1"/>
  <c r="E200" i="1" s="1"/>
  <c r="D200" i="1" l="1"/>
  <c r="A200" i="1" s="1"/>
  <c r="B200" i="1" s="1"/>
  <c r="C201" i="1"/>
  <c r="E201" i="1" s="1"/>
  <c r="D201" i="1" l="1"/>
  <c r="A201" i="1" s="1"/>
  <c r="B201" i="1" s="1"/>
  <c r="C202" i="1"/>
  <c r="E202" i="1" s="1"/>
  <c r="D202" i="1" l="1"/>
  <c r="A202" i="1" s="1"/>
  <c r="B202" i="1" s="1"/>
  <c r="C203" i="1"/>
  <c r="E203" i="1" s="1"/>
  <c r="D203" i="1" l="1"/>
  <c r="A203" i="1" s="1"/>
  <c r="B203" i="1" s="1"/>
  <c r="C204" i="1"/>
  <c r="E204" i="1" s="1"/>
  <c r="D204" i="1" l="1"/>
  <c r="A204" i="1" s="1"/>
  <c r="B204" i="1" s="1"/>
  <c r="C205" i="1"/>
  <c r="E205" i="1" s="1"/>
  <c r="D205" i="1" l="1"/>
  <c r="A205" i="1" s="1"/>
  <c r="B205" i="1" s="1"/>
  <c r="C206" i="1"/>
  <c r="E206" i="1" s="1"/>
  <c r="D206" i="1" l="1"/>
  <c r="A206" i="1" s="1"/>
  <c r="B206" i="1" s="1"/>
  <c r="C207" i="1"/>
  <c r="E207" i="1" s="1"/>
  <c r="D207" i="1" l="1"/>
  <c r="A207" i="1" s="1"/>
  <c r="B207" i="1" s="1"/>
  <c r="C208" i="1"/>
  <c r="E208" i="1" s="1"/>
  <c r="D208" i="1" l="1"/>
  <c r="A208" i="1" s="1"/>
  <c r="B208" i="1" s="1"/>
  <c r="C209" i="1"/>
  <c r="E209" i="1" s="1"/>
  <c r="D209" i="1" l="1"/>
  <c r="A209" i="1" s="1"/>
  <c r="B209" i="1" s="1"/>
  <c r="C210" i="1"/>
  <c r="E210" i="1" s="1"/>
  <c r="D210" i="1" l="1"/>
  <c r="A210" i="1" s="1"/>
  <c r="B210" i="1" s="1"/>
  <c r="C211" i="1"/>
  <c r="E211" i="1" s="1"/>
  <c r="C212" i="1" l="1"/>
  <c r="E212" i="1" s="1"/>
  <c r="D211" i="1"/>
  <c r="A211" i="1" s="1"/>
  <c r="B211" i="1" s="1"/>
  <c r="C213" i="1" l="1"/>
  <c r="E213" i="1" s="1"/>
  <c r="D212" i="1"/>
  <c r="A212" i="1" s="1"/>
  <c r="B212" i="1" s="1"/>
  <c r="D213" i="1" l="1"/>
  <c r="A213" i="1" s="1"/>
  <c r="B213" i="1" s="1"/>
  <c r="C214" i="1"/>
  <c r="E214" i="1" s="1"/>
  <c r="D214" i="1" l="1"/>
  <c r="A214" i="1" s="1"/>
  <c r="B214" i="1" s="1"/>
  <c r="C215" i="1"/>
  <c r="E215" i="1" s="1"/>
  <c r="D215" i="1" l="1"/>
  <c r="A215" i="1" s="1"/>
  <c r="B215" i="1" s="1"/>
  <c r="C216" i="1"/>
  <c r="E216" i="1" s="1"/>
  <c r="D216" i="1" l="1"/>
  <c r="A216" i="1" s="1"/>
  <c r="B216" i="1" s="1"/>
  <c r="C217" i="1"/>
  <c r="E217" i="1" s="1"/>
  <c r="D217" i="1" l="1"/>
  <c r="A217" i="1" s="1"/>
  <c r="B217" i="1" s="1"/>
  <c r="C218" i="1"/>
  <c r="E218" i="1" s="1"/>
  <c r="C219" i="1" l="1"/>
  <c r="E219" i="1" s="1"/>
  <c r="D218" i="1"/>
  <c r="A218" i="1" s="1"/>
  <c r="B218" i="1" s="1"/>
  <c r="C220" i="1" l="1"/>
  <c r="E220" i="1" s="1"/>
  <c r="D219" i="1"/>
  <c r="A219" i="1" s="1"/>
  <c r="B219" i="1" s="1"/>
  <c r="D220" i="1" l="1"/>
  <c r="A220" i="1" s="1"/>
  <c r="B220" i="1" s="1"/>
  <c r="C221" i="1"/>
  <c r="E221" i="1" s="1"/>
  <c r="D221" i="1" l="1"/>
  <c r="A221" i="1" s="1"/>
  <c r="B221" i="1" s="1"/>
  <c r="C222" i="1"/>
  <c r="E222" i="1" s="1"/>
  <c r="C223" i="1" l="1"/>
  <c r="E223" i="1" s="1"/>
  <c r="D222" i="1"/>
  <c r="A222" i="1" s="1"/>
  <c r="B222" i="1" s="1"/>
  <c r="C224" i="1" l="1"/>
  <c r="E224" i="1" s="1"/>
  <c r="D223" i="1"/>
  <c r="A223" i="1" s="1"/>
  <c r="B223" i="1" s="1"/>
  <c r="D224" i="1" l="1"/>
  <c r="A224" i="1" s="1"/>
  <c r="B224" i="1" s="1"/>
  <c r="C225" i="1"/>
  <c r="E225" i="1" s="1"/>
  <c r="C226" i="1" l="1"/>
  <c r="E226" i="1" s="1"/>
  <c r="D225" i="1"/>
  <c r="A225" i="1" s="1"/>
  <c r="B225" i="1" s="1"/>
  <c r="D226" i="1" l="1"/>
  <c r="A226" i="1" s="1"/>
  <c r="B226" i="1" s="1"/>
  <c r="C227" i="1"/>
  <c r="E227" i="1" s="1"/>
  <c r="D227" i="1" l="1"/>
  <c r="A227" i="1" s="1"/>
  <c r="B227" i="1" s="1"/>
  <c r="C228" i="1"/>
  <c r="E228" i="1" s="1"/>
  <c r="D228" i="1" l="1"/>
  <c r="A228" i="1" s="1"/>
  <c r="B228" i="1" s="1"/>
  <c r="C229" i="1"/>
  <c r="E229" i="1" s="1"/>
  <c r="C230" i="1" l="1"/>
  <c r="D229" i="1"/>
  <c r="A229" i="1" s="1"/>
  <c r="B229" i="1" s="1"/>
  <c r="C231" i="1" l="1"/>
  <c r="E231" i="1" s="1"/>
  <c r="E230" i="1"/>
  <c r="D230" i="1"/>
  <c r="A230" i="1" s="1"/>
  <c r="B230" i="1" s="1"/>
  <c r="D231" i="1"/>
  <c r="A231" i="1" s="1"/>
  <c r="B231" i="1" s="1"/>
  <c r="C232" i="1" l="1"/>
  <c r="E232" i="1" s="1"/>
  <c r="D232" i="1" l="1"/>
  <c r="A232" i="1" s="1"/>
  <c r="B232" i="1" s="1"/>
  <c r="C233" i="1" l="1"/>
  <c r="E233" i="1" s="1"/>
  <c r="D233" i="1" l="1"/>
  <c r="A233" i="1" s="1"/>
  <c r="B233" i="1" s="1"/>
  <c r="C234" i="1"/>
  <c r="E234" i="1" s="1"/>
  <c r="D234" i="1" l="1"/>
  <c r="A234" i="1" s="1"/>
  <c r="B234" i="1" s="1"/>
  <c r="C235" i="1"/>
  <c r="E235" i="1" s="1"/>
  <c r="D235" i="1" l="1"/>
  <c r="A235" i="1" s="1"/>
  <c r="B235" i="1" s="1"/>
  <c r="C236" i="1"/>
  <c r="E236" i="1" s="1"/>
  <c r="D236" i="1" l="1"/>
  <c r="A236" i="1" s="1"/>
  <c r="B236" i="1" s="1"/>
  <c r="C237" i="1"/>
  <c r="E237" i="1" s="1"/>
  <c r="D237" i="1" l="1"/>
  <c r="A237" i="1" s="1"/>
  <c r="C238" i="1"/>
  <c r="E238" i="1" s="1"/>
  <c r="C239" i="1" l="1"/>
  <c r="E239" i="1" s="1"/>
  <c r="D238" i="1"/>
  <c r="A238" i="1" s="1"/>
  <c r="B238" i="1" s="1"/>
  <c r="B237" i="1"/>
  <c r="G4" i="1" s="1"/>
  <c r="G5" i="1"/>
  <c r="C240" i="1" l="1"/>
  <c r="E240" i="1" s="1"/>
  <c r="D239" i="1"/>
  <c r="A239" i="1" s="1"/>
  <c r="B239" i="1" s="1"/>
  <c r="C241" i="1" l="1"/>
  <c r="E241" i="1" s="1"/>
  <c r="D240" i="1"/>
  <c r="A240" i="1" s="1"/>
  <c r="B240" i="1" s="1"/>
  <c r="C242" i="1" l="1"/>
  <c r="E242" i="1" s="1"/>
  <c r="D241" i="1"/>
  <c r="A241" i="1" s="1"/>
  <c r="B241" i="1" s="1"/>
  <c r="D242" i="1" l="1"/>
  <c r="A242" i="1" s="1"/>
  <c r="B242" i="1" s="1"/>
  <c r="C243" i="1"/>
  <c r="E243" i="1" s="1"/>
  <c r="D243" i="1" l="1"/>
  <c r="A243" i="1" s="1"/>
  <c r="B243" i="1" s="1"/>
  <c r="C244" i="1"/>
  <c r="E244" i="1" s="1"/>
  <c r="C245" i="1" l="1"/>
  <c r="E245" i="1" s="1"/>
  <c r="D244" i="1"/>
  <c r="A244" i="1" s="1"/>
  <c r="B244" i="1" s="1"/>
  <c r="D245" i="1" l="1"/>
  <c r="A245" i="1" s="1"/>
  <c r="B245" i="1" s="1"/>
  <c r="C246" i="1"/>
  <c r="E246" i="1" s="1"/>
  <c r="D246" i="1" l="1"/>
  <c r="A246" i="1" s="1"/>
  <c r="B246" i="1" s="1"/>
  <c r="C247" i="1"/>
  <c r="E247" i="1" s="1"/>
  <c r="C248" i="1" l="1"/>
  <c r="E248" i="1" s="1"/>
  <c r="D247" i="1"/>
  <c r="A247" i="1" s="1"/>
  <c r="B247" i="1" s="1"/>
  <c r="D248" i="1" l="1"/>
  <c r="A248" i="1" s="1"/>
  <c r="B248" i="1" s="1"/>
  <c r="C249" i="1"/>
  <c r="E249" i="1" s="1"/>
  <c r="C250" i="1" l="1"/>
  <c r="E250" i="1" s="1"/>
  <c r="D249" i="1"/>
  <c r="A249" i="1" s="1"/>
  <c r="B249" i="1" s="1"/>
  <c r="C251" i="1" l="1"/>
  <c r="E251" i="1" s="1"/>
  <c r="D250" i="1"/>
  <c r="A250" i="1" s="1"/>
  <c r="B250" i="1" s="1"/>
  <c r="D251" i="1" l="1"/>
  <c r="A251" i="1" s="1"/>
  <c r="B251" i="1" s="1"/>
  <c r="C252" i="1"/>
  <c r="E252" i="1" s="1"/>
  <c r="C253" i="1" l="1"/>
  <c r="E253" i="1" s="1"/>
  <c r="D252" i="1"/>
  <c r="A252" i="1" s="1"/>
  <c r="B252" i="1" s="1"/>
  <c r="D253" i="1" l="1"/>
  <c r="A253" i="1" s="1"/>
  <c r="B253" i="1" s="1"/>
  <c r="C254" i="1"/>
  <c r="E254" i="1" s="1"/>
  <c r="D254" i="1" l="1"/>
  <c r="A254" i="1" s="1"/>
  <c r="B254" i="1" s="1"/>
  <c r="C255" i="1"/>
  <c r="E255" i="1" s="1"/>
  <c r="C256" i="1" l="1"/>
  <c r="E256" i="1" s="1"/>
  <c r="D255" i="1"/>
  <c r="A255" i="1" s="1"/>
  <c r="B255" i="1" s="1"/>
  <c r="C257" i="1" l="1"/>
  <c r="E257" i="1" s="1"/>
  <c r="D256" i="1"/>
  <c r="A256" i="1" s="1"/>
  <c r="B256" i="1" s="1"/>
  <c r="D257" i="1" l="1"/>
  <c r="A257" i="1" s="1"/>
  <c r="B257" i="1" s="1"/>
  <c r="C258" i="1"/>
  <c r="E258" i="1" s="1"/>
  <c r="D258" i="1" l="1"/>
  <c r="A258" i="1" s="1"/>
  <c r="B258" i="1" s="1"/>
  <c r="C259" i="1"/>
  <c r="E259" i="1" s="1"/>
  <c r="C260" i="1" l="1"/>
  <c r="E260" i="1" s="1"/>
  <c r="D259" i="1"/>
  <c r="A259" i="1" s="1"/>
  <c r="B259" i="1" s="1"/>
  <c r="D260" i="1" l="1"/>
  <c r="A260" i="1" s="1"/>
  <c r="B260" i="1" s="1"/>
  <c r="C261" i="1"/>
  <c r="E261" i="1" s="1"/>
  <c r="D261" i="1" l="1"/>
  <c r="A261" i="1" s="1"/>
  <c r="B261" i="1" s="1"/>
  <c r="C262" i="1"/>
  <c r="E262" i="1" s="1"/>
  <c r="C263" i="1" l="1"/>
  <c r="E263" i="1" s="1"/>
  <c r="D262" i="1"/>
  <c r="A262" i="1" s="1"/>
  <c r="B262" i="1" s="1"/>
  <c r="D263" i="1" l="1"/>
  <c r="A263" i="1" s="1"/>
  <c r="B263" i="1" s="1"/>
  <c r="C264" i="1"/>
  <c r="E264" i="1" s="1"/>
  <c r="C265" i="1" l="1"/>
  <c r="E265" i="1" s="1"/>
  <c r="D264" i="1"/>
  <c r="A264" i="1" s="1"/>
  <c r="B264" i="1" s="1"/>
  <c r="D265" i="1" l="1"/>
  <c r="A265" i="1" s="1"/>
  <c r="B265" i="1" s="1"/>
  <c r="C266" i="1"/>
  <c r="E266" i="1" s="1"/>
  <c r="D266" i="1" l="1"/>
  <c r="A266" i="1" s="1"/>
  <c r="B266" i="1" s="1"/>
  <c r="C267" i="1"/>
  <c r="E267" i="1" s="1"/>
  <c r="C268" i="1" l="1"/>
  <c r="E268" i="1" s="1"/>
  <c r="D267" i="1"/>
  <c r="A267" i="1" s="1"/>
  <c r="B267" i="1" s="1"/>
  <c r="C269" i="1" l="1"/>
  <c r="E269" i="1" s="1"/>
  <c r="D268" i="1"/>
  <c r="A268" i="1" s="1"/>
  <c r="B268" i="1" s="1"/>
  <c r="D269" i="1" l="1"/>
  <c r="A269" i="1" s="1"/>
  <c r="B269" i="1" s="1"/>
  <c r="C270" i="1"/>
  <c r="E270" i="1" s="1"/>
  <c r="C271" i="1" l="1"/>
  <c r="E271" i="1" s="1"/>
  <c r="D270" i="1"/>
  <c r="A270" i="1" s="1"/>
  <c r="B270" i="1" s="1"/>
  <c r="D271" i="1" l="1"/>
  <c r="A271" i="1" s="1"/>
  <c r="B271" i="1" s="1"/>
  <c r="C272" i="1"/>
  <c r="E272" i="1" s="1"/>
  <c r="D272" i="1" l="1"/>
  <c r="A272" i="1" s="1"/>
  <c r="B272" i="1" s="1"/>
  <c r="C273" i="1"/>
  <c r="E273" i="1" s="1"/>
  <c r="D273" i="1" l="1"/>
  <c r="A273" i="1" s="1"/>
  <c r="B273" i="1" s="1"/>
  <c r="C274" i="1"/>
  <c r="E274" i="1" s="1"/>
  <c r="D274" i="1" l="1"/>
  <c r="A274" i="1" s="1"/>
  <c r="B274" i="1" s="1"/>
  <c r="C275" i="1"/>
  <c r="E275" i="1" s="1"/>
  <c r="D275" i="1" l="1"/>
  <c r="A275" i="1" s="1"/>
  <c r="B275" i="1" s="1"/>
  <c r="C276" i="1"/>
  <c r="E276" i="1" s="1"/>
  <c r="C277" i="1" l="1"/>
  <c r="E277" i="1" s="1"/>
  <c r="D276" i="1"/>
  <c r="A276" i="1" s="1"/>
  <c r="B276" i="1" s="1"/>
  <c r="D277" i="1" l="1"/>
  <c r="A277" i="1" s="1"/>
  <c r="B277" i="1" s="1"/>
  <c r="C278" i="1"/>
  <c r="E278" i="1" s="1"/>
  <c r="D278" i="1" l="1"/>
  <c r="A278" i="1" s="1"/>
  <c r="B278" i="1" s="1"/>
  <c r="C279" i="1"/>
  <c r="E279" i="1" s="1"/>
  <c r="C280" i="1" l="1"/>
  <c r="E280" i="1" s="1"/>
  <c r="D279" i="1"/>
  <c r="A279" i="1" s="1"/>
  <c r="B279" i="1" s="1"/>
  <c r="C281" i="1" l="1"/>
  <c r="E281" i="1" s="1"/>
  <c r="D280" i="1"/>
  <c r="A280" i="1" s="1"/>
  <c r="B280" i="1" s="1"/>
  <c r="D281" i="1" l="1"/>
  <c r="A281" i="1" s="1"/>
  <c r="B281" i="1" s="1"/>
  <c r="C282" i="1"/>
  <c r="E282" i="1" s="1"/>
  <c r="D282" i="1" l="1"/>
  <c r="A282" i="1" s="1"/>
  <c r="B282" i="1" s="1"/>
  <c r="C283" i="1"/>
  <c r="E283" i="1" s="1"/>
  <c r="C284" i="1" l="1"/>
  <c r="E284" i="1" s="1"/>
  <c r="D283" i="1"/>
  <c r="A283" i="1" s="1"/>
  <c r="B283" i="1" s="1"/>
  <c r="D284" i="1" l="1"/>
  <c r="A284" i="1" s="1"/>
  <c r="B284" i="1" s="1"/>
  <c r="C285" i="1"/>
  <c r="E285" i="1" s="1"/>
  <c r="D285" i="1" l="1"/>
  <c r="A285" i="1" s="1"/>
  <c r="B285" i="1" s="1"/>
  <c r="C286" i="1"/>
  <c r="E286" i="1" s="1"/>
  <c r="C287" i="1" l="1"/>
  <c r="E287" i="1" s="1"/>
  <c r="D286" i="1"/>
  <c r="A286" i="1" s="1"/>
  <c r="B286" i="1" s="1"/>
  <c r="D287" i="1" l="1"/>
  <c r="A287" i="1" s="1"/>
  <c r="B287" i="1" s="1"/>
  <c r="C288" i="1"/>
  <c r="E288" i="1" s="1"/>
  <c r="C289" i="1" l="1"/>
  <c r="E289" i="1" s="1"/>
  <c r="D288" i="1"/>
  <c r="A288" i="1" s="1"/>
  <c r="B288" i="1" s="1"/>
  <c r="D289" i="1" l="1"/>
  <c r="A289" i="1" s="1"/>
  <c r="B289" i="1" s="1"/>
  <c r="C290" i="1"/>
  <c r="E290" i="1" s="1"/>
  <c r="D290" i="1" l="1"/>
  <c r="A290" i="1" s="1"/>
  <c r="B290" i="1" s="1"/>
  <c r="C291" i="1"/>
  <c r="E291" i="1" s="1"/>
  <c r="C292" i="1" l="1"/>
  <c r="E292" i="1" s="1"/>
  <c r="D291" i="1"/>
  <c r="A291" i="1" s="1"/>
  <c r="B291" i="1" s="1"/>
  <c r="C293" i="1" l="1"/>
  <c r="E293" i="1" s="1"/>
  <c r="D292" i="1"/>
  <c r="A292" i="1" s="1"/>
  <c r="B292" i="1" s="1"/>
  <c r="D293" i="1" l="1"/>
  <c r="A293" i="1" s="1"/>
  <c r="B293" i="1" s="1"/>
  <c r="C294" i="1"/>
  <c r="E294" i="1" s="1"/>
  <c r="D294" i="1" l="1"/>
  <c r="A294" i="1" s="1"/>
  <c r="B294" i="1" s="1"/>
  <c r="C295" i="1"/>
  <c r="E295" i="1" s="1"/>
  <c r="C296" i="1" l="1"/>
  <c r="E296" i="1" s="1"/>
  <c r="D295" i="1"/>
  <c r="A295" i="1" s="1"/>
  <c r="B295" i="1" s="1"/>
  <c r="D296" i="1" l="1"/>
  <c r="A296" i="1" s="1"/>
  <c r="B296" i="1" s="1"/>
  <c r="C297" i="1"/>
  <c r="E297" i="1" s="1"/>
  <c r="D297" i="1" l="1"/>
  <c r="A297" i="1" s="1"/>
  <c r="B297" i="1" s="1"/>
  <c r="C298" i="1"/>
  <c r="E298" i="1" s="1"/>
  <c r="C299" i="1" l="1"/>
  <c r="E299" i="1" s="1"/>
  <c r="D298" i="1"/>
  <c r="A298" i="1" s="1"/>
  <c r="B298" i="1" s="1"/>
  <c r="D299" i="1" l="1"/>
  <c r="A299" i="1" s="1"/>
  <c r="B299" i="1" s="1"/>
  <c r="C300" i="1"/>
  <c r="E300" i="1" s="1"/>
  <c r="C301" i="1" l="1"/>
  <c r="E301" i="1" s="1"/>
  <c r="D300" i="1"/>
  <c r="A300" i="1" s="1"/>
  <c r="B300" i="1" s="1"/>
  <c r="D301" i="1" l="1"/>
  <c r="A301" i="1" s="1"/>
  <c r="B301" i="1" s="1"/>
  <c r="C302" i="1"/>
  <c r="E302" i="1" s="1"/>
  <c r="D302" i="1" l="1"/>
  <c r="A302" i="1" s="1"/>
  <c r="B302" i="1" s="1"/>
  <c r="C303" i="1"/>
  <c r="E303" i="1" s="1"/>
  <c r="C304" i="1" l="1"/>
  <c r="E304" i="1" s="1"/>
  <c r="D303" i="1"/>
  <c r="A303" i="1" s="1"/>
  <c r="B303" i="1" s="1"/>
  <c r="C305" i="1" l="1"/>
  <c r="E305" i="1" s="1"/>
  <c r="D304" i="1"/>
  <c r="A304" i="1" s="1"/>
  <c r="B304" i="1" s="1"/>
  <c r="D305" i="1" l="1"/>
  <c r="A305" i="1" s="1"/>
  <c r="B305" i="1" s="1"/>
  <c r="C306" i="1"/>
  <c r="E306" i="1" s="1"/>
  <c r="C307" i="1" l="1"/>
  <c r="E307" i="1" s="1"/>
  <c r="D306" i="1"/>
  <c r="A306" i="1" s="1"/>
  <c r="B306" i="1" s="1"/>
  <c r="D307" i="1" l="1"/>
  <c r="A307" i="1" s="1"/>
  <c r="B307" i="1" s="1"/>
  <c r="C308" i="1"/>
  <c r="E308" i="1" s="1"/>
  <c r="D308" i="1" l="1"/>
  <c r="A308" i="1" s="1"/>
  <c r="B308" i="1" s="1"/>
  <c r="C309" i="1"/>
  <c r="E309" i="1" s="1"/>
  <c r="C310" i="1" l="1"/>
  <c r="E310" i="1" s="1"/>
  <c r="D309" i="1"/>
  <c r="A309" i="1" s="1"/>
  <c r="B309" i="1" s="1"/>
  <c r="D310" i="1" l="1"/>
  <c r="A310" i="1" s="1"/>
  <c r="B310" i="1" s="1"/>
  <c r="C311" i="1"/>
  <c r="E311" i="1" s="1"/>
  <c r="D311" i="1" l="1"/>
  <c r="A311" i="1" s="1"/>
  <c r="B311" i="1" s="1"/>
  <c r="C312" i="1"/>
  <c r="E312" i="1" s="1"/>
  <c r="D312" i="1" l="1"/>
  <c r="A312" i="1" s="1"/>
  <c r="B312" i="1" s="1"/>
  <c r="C313" i="1"/>
  <c r="E313" i="1" s="1"/>
  <c r="C314" i="1" l="1"/>
  <c r="E314" i="1" s="1"/>
  <c r="D313" i="1"/>
  <c r="A313" i="1" s="1"/>
  <c r="B313" i="1" s="1"/>
  <c r="D314" i="1" l="1"/>
  <c r="A314" i="1" s="1"/>
  <c r="B314" i="1" s="1"/>
  <c r="C315" i="1"/>
  <c r="E315" i="1" s="1"/>
  <c r="C316" i="1" l="1"/>
  <c r="E316" i="1" s="1"/>
  <c r="D315" i="1"/>
  <c r="A315" i="1" s="1"/>
  <c r="B315" i="1" s="1"/>
  <c r="C317" i="1" l="1"/>
  <c r="E317" i="1" s="1"/>
  <c r="D316" i="1"/>
  <c r="A316" i="1" s="1"/>
  <c r="B316" i="1" s="1"/>
  <c r="D317" i="1" l="1"/>
  <c r="A317" i="1" s="1"/>
  <c r="B317" i="1" s="1"/>
  <c r="C318" i="1"/>
  <c r="E318" i="1" s="1"/>
  <c r="C319" i="1" l="1"/>
  <c r="E319" i="1" s="1"/>
  <c r="D318" i="1"/>
  <c r="A318" i="1" s="1"/>
  <c r="B318" i="1" s="1"/>
  <c r="C320" i="1" l="1"/>
  <c r="E320" i="1" s="1"/>
  <c r="D319" i="1"/>
  <c r="A319" i="1" s="1"/>
  <c r="B319" i="1" s="1"/>
  <c r="D320" i="1" l="1"/>
  <c r="A320" i="1" s="1"/>
  <c r="B320" i="1" s="1"/>
  <c r="C321" i="1"/>
  <c r="E321" i="1" s="1"/>
  <c r="D321" i="1" l="1"/>
  <c r="A321" i="1" s="1"/>
  <c r="B321" i="1" s="1"/>
  <c r="C322" i="1"/>
  <c r="E322" i="1" s="1"/>
  <c r="C323" i="1" l="1"/>
  <c r="E323" i="1" s="1"/>
  <c r="D322" i="1"/>
  <c r="A322" i="1" s="1"/>
  <c r="B322" i="1" s="1"/>
  <c r="D323" i="1" l="1"/>
  <c r="A323" i="1" s="1"/>
  <c r="B323" i="1" s="1"/>
  <c r="C324" i="1"/>
  <c r="E324" i="1" s="1"/>
  <c r="D324" i="1" l="1"/>
  <c r="A324" i="1" s="1"/>
  <c r="B324" i="1" s="1"/>
  <c r="C325" i="1"/>
  <c r="E325" i="1" s="1"/>
  <c r="C326" i="1" l="1"/>
  <c r="E326" i="1" s="1"/>
  <c r="D325" i="1"/>
  <c r="A325" i="1" s="1"/>
  <c r="B325" i="1" s="1"/>
  <c r="D326" i="1" l="1"/>
  <c r="A326" i="1" s="1"/>
  <c r="B326" i="1" s="1"/>
  <c r="C327" i="1"/>
  <c r="E327" i="1" s="1"/>
  <c r="C328" i="1" l="1"/>
  <c r="E328" i="1" s="1"/>
  <c r="D327" i="1"/>
  <c r="A327" i="1" s="1"/>
  <c r="B327" i="1" s="1"/>
  <c r="D328" i="1" l="1"/>
  <c r="A328" i="1" s="1"/>
  <c r="B328" i="1" s="1"/>
  <c r="C329" i="1"/>
  <c r="E329" i="1" s="1"/>
  <c r="D329" i="1" l="1"/>
  <c r="A329" i="1" s="1"/>
  <c r="B329" i="1" s="1"/>
  <c r="C330" i="1"/>
  <c r="E330" i="1" s="1"/>
  <c r="D330" i="1" l="1"/>
  <c r="A330" i="1" s="1"/>
  <c r="B330" i="1" s="1"/>
  <c r="C331" i="1"/>
  <c r="E331" i="1" s="1"/>
  <c r="C332" i="1" l="1"/>
  <c r="E332" i="1" s="1"/>
  <c r="D331" i="1"/>
  <c r="A331" i="1" s="1"/>
  <c r="B331" i="1" s="1"/>
  <c r="D332" i="1" l="1"/>
  <c r="A332" i="1" s="1"/>
  <c r="B332" i="1" s="1"/>
  <c r="C333" i="1"/>
  <c r="E333" i="1" s="1"/>
  <c r="D333" i="1" l="1"/>
  <c r="A333" i="1" s="1"/>
  <c r="B333" i="1" s="1"/>
  <c r="C334" i="1"/>
  <c r="E334" i="1" s="1"/>
  <c r="C335" i="1" l="1"/>
  <c r="E335" i="1" s="1"/>
  <c r="D334" i="1"/>
  <c r="A334" i="1" s="1"/>
  <c r="B334" i="1" s="1"/>
  <c r="D335" i="1" l="1"/>
  <c r="A335" i="1" s="1"/>
  <c r="B335" i="1" s="1"/>
  <c r="C336" i="1"/>
  <c r="E336" i="1" s="1"/>
  <c r="D336" i="1" l="1"/>
  <c r="A336" i="1" s="1"/>
  <c r="B336" i="1" s="1"/>
  <c r="C337" i="1"/>
  <c r="E337" i="1" s="1"/>
  <c r="C338" i="1" l="1"/>
  <c r="E338" i="1" s="1"/>
  <c r="D337" i="1"/>
  <c r="A337" i="1" s="1"/>
  <c r="B337" i="1" s="1"/>
  <c r="D338" i="1" l="1"/>
  <c r="A338" i="1" s="1"/>
  <c r="B338" i="1" s="1"/>
  <c r="C339" i="1"/>
  <c r="E339" i="1" s="1"/>
  <c r="C340" i="1" l="1"/>
  <c r="E340" i="1" s="1"/>
  <c r="D339" i="1"/>
  <c r="A339" i="1" s="1"/>
  <c r="B339" i="1" s="1"/>
  <c r="D340" i="1" l="1"/>
  <c r="A340" i="1" s="1"/>
  <c r="B340" i="1" s="1"/>
  <c r="C341" i="1"/>
  <c r="E341" i="1" s="1"/>
  <c r="D341" i="1" l="1"/>
  <c r="A341" i="1" s="1"/>
  <c r="B341" i="1" s="1"/>
  <c r="C342" i="1"/>
  <c r="E342" i="1" s="1"/>
  <c r="C343" i="1" l="1"/>
  <c r="E343" i="1" s="1"/>
  <c r="D342" i="1"/>
  <c r="A342" i="1" s="1"/>
  <c r="B342" i="1" s="1"/>
  <c r="D343" i="1" l="1"/>
  <c r="A343" i="1" s="1"/>
  <c r="B343" i="1" s="1"/>
  <c r="C344" i="1"/>
  <c r="E344" i="1" s="1"/>
  <c r="D344" i="1" l="1"/>
  <c r="A344" i="1" s="1"/>
  <c r="B344" i="1" s="1"/>
  <c r="C345" i="1"/>
  <c r="E345" i="1" s="1"/>
  <c r="C346" i="1" l="1"/>
  <c r="E346" i="1" s="1"/>
  <c r="D345" i="1"/>
  <c r="A345" i="1" s="1"/>
  <c r="B345" i="1" s="1"/>
  <c r="D346" i="1" l="1"/>
  <c r="A346" i="1" s="1"/>
  <c r="B346" i="1" s="1"/>
  <c r="C347" i="1"/>
  <c r="E347" i="1" s="1"/>
  <c r="D347" i="1" l="1"/>
  <c r="A347" i="1" s="1"/>
  <c r="B347" i="1" s="1"/>
  <c r="C348" i="1"/>
  <c r="E348" i="1" s="1"/>
  <c r="D348" i="1" l="1"/>
  <c r="A348" i="1" s="1"/>
  <c r="B348" i="1" s="1"/>
  <c r="C349" i="1"/>
  <c r="E349" i="1" s="1"/>
  <c r="C350" i="1" l="1"/>
  <c r="E350" i="1" s="1"/>
  <c r="D349" i="1"/>
  <c r="A349" i="1" s="1"/>
  <c r="B349" i="1" s="1"/>
  <c r="D350" i="1" l="1"/>
  <c r="A350" i="1" s="1"/>
  <c r="B350" i="1" s="1"/>
  <c r="C351" i="1"/>
  <c r="E351" i="1" s="1"/>
  <c r="C352" i="1" l="1"/>
  <c r="E352" i="1" s="1"/>
  <c r="D351" i="1"/>
  <c r="A351" i="1" s="1"/>
  <c r="B351" i="1" s="1"/>
  <c r="C353" i="1" l="1"/>
  <c r="E353" i="1" s="1"/>
  <c r="D352" i="1"/>
  <c r="A352" i="1" s="1"/>
  <c r="B352" i="1" s="1"/>
  <c r="D353" i="1" l="1"/>
  <c r="A353" i="1" s="1"/>
  <c r="B353" i="1" s="1"/>
  <c r="C354" i="1"/>
  <c r="E354" i="1" s="1"/>
  <c r="C355" i="1" l="1"/>
  <c r="E355" i="1" s="1"/>
  <c r="D354" i="1"/>
  <c r="A354" i="1" s="1"/>
  <c r="B354" i="1" s="1"/>
  <c r="C356" i="1" l="1"/>
  <c r="E356" i="1" s="1"/>
  <c r="D355" i="1"/>
  <c r="A355" i="1" s="1"/>
  <c r="B355" i="1" s="1"/>
  <c r="D356" i="1" l="1"/>
  <c r="A356" i="1" s="1"/>
  <c r="B356" i="1" s="1"/>
  <c r="C357" i="1"/>
  <c r="E357" i="1" s="1"/>
  <c r="C358" i="1" l="1"/>
  <c r="E358" i="1" s="1"/>
  <c r="D357" i="1"/>
  <c r="A357" i="1" s="1"/>
  <c r="B357" i="1" s="1"/>
  <c r="C359" i="1" l="1"/>
  <c r="E359" i="1" s="1"/>
  <c r="D358" i="1"/>
  <c r="A358" i="1" s="1"/>
  <c r="B358" i="1" s="1"/>
  <c r="D359" i="1" l="1"/>
  <c r="A359" i="1" s="1"/>
  <c r="B359" i="1" s="1"/>
  <c r="C360" i="1"/>
  <c r="E360" i="1" s="1"/>
  <c r="D360" i="1" l="1"/>
  <c r="A360" i="1" s="1"/>
  <c r="B360" i="1" s="1"/>
  <c r="C361" i="1"/>
  <c r="E361" i="1" s="1"/>
  <c r="D361" i="1" l="1"/>
  <c r="A361" i="1" s="1"/>
  <c r="B361" i="1" s="1"/>
  <c r="C362" i="1"/>
  <c r="E362" i="1" s="1"/>
  <c r="D362" i="1" l="1"/>
  <c r="A362" i="1" s="1"/>
  <c r="B362" i="1" s="1"/>
  <c r="C363" i="1"/>
  <c r="E363" i="1" s="1"/>
  <c r="C364" i="1" l="1"/>
  <c r="E364" i="1" s="1"/>
  <c r="D363" i="1"/>
  <c r="A363" i="1" s="1"/>
  <c r="B363" i="1" s="1"/>
  <c r="C365" i="1" l="1"/>
  <c r="E365" i="1" s="1"/>
  <c r="D364" i="1"/>
  <c r="A364" i="1" s="1"/>
  <c r="B364" i="1" s="1"/>
  <c r="D365" i="1" l="1"/>
  <c r="A365" i="1" s="1"/>
  <c r="B365" i="1" s="1"/>
  <c r="C366" i="1"/>
  <c r="E366" i="1" s="1"/>
  <c r="D366" i="1" l="1"/>
  <c r="A366" i="1" s="1"/>
  <c r="B366" i="1" s="1"/>
  <c r="C367" i="1"/>
  <c r="E367" i="1" s="1"/>
  <c r="D367" i="1" l="1"/>
  <c r="A367" i="1" s="1"/>
  <c r="B367" i="1" s="1"/>
  <c r="C368" i="1"/>
  <c r="E368" i="1" s="1"/>
  <c r="D368" i="1" l="1"/>
  <c r="A368" i="1" s="1"/>
  <c r="B368" i="1" s="1"/>
  <c r="C369" i="1"/>
  <c r="E369" i="1" s="1"/>
  <c r="D369" i="1" l="1"/>
  <c r="A369" i="1" s="1"/>
  <c r="B369" i="1" s="1"/>
  <c r="C370" i="1"/>
  <c r="E370" i="1" s="1"/>
  <c r="C371" i="1" l="1"/>
  <c r="E371" i="1" s="1"/>
  <c r="D370" i="1"/>
  <c r="A370" i="1" s="1"/>
  <c r="B370" i="1" s="1"/>
  <c r="D371" i="1" l="1"/>
  <c r="A371" i="1" s="1"/>
  <c r="B371" i="1" s="1"/>
  <c r="C372" i="1"/>
  <c r="E372" i="1" s="1"/>
  <c r="D372" i="1" l="1"/>
  <c r="A372" i="1" s="1"/>
  <c r="B372" i="1" s="1"/>
  <c r="C373" i="1"/>
  <c r="E373" i="1" s="1"/>
  <c r="C374" i="1" l="1"/>
  <c r="E374" i="1" s="1"/>
  <c r="D373" i="1"/>
  <c r="A373" i="1" s="1"/>
  <c r="B373" i="1" s="1"/>
  <c r="D374" i="1" l="1"/>
  <c r="A374" i="1" s="1"/>
  <c r="B374" i="1" s="1"/>
  <c r="C375" i="1"/>
  <c r="E375" i="1" s="1"/>
  <c r="C376" i="1" l="1"/>
  <c r="E376" i="1" s="1"/>
  <c r="D375" i="1"/>
  <c r="A375" i="1" s="1"/>
  <c r="B375" i="1" s="1"/>
  <c r="D376" i="1" l="1"/>
  <c r="A376" i="1" s="1"/>
  <c r="B376" i="1" s="1"/>
  <c r="C377" i="1"/>
  <c r="E377" i="1" s="1"/>
  <c r="D377" i="1" l="1"/>
  <c r="A377" i="1" s="1"/>
  <c r="B377" i="1" s="1"/>
  <c r="C378" i="1"/>
  <c r="E378" i="1" s="1"/>
  <c r="C379" i="1" l="1"/>
  <c r="E379" i="1" s="1"/>
  <c r="D378" i="1"/>
  <c r="A378" i="1" s="1"/>
  <c r="B378" i="1" s="1"/>
  <c r="D379" i="1" l="1"/>
  <c r="A379" i="1" s="1"/>
  <c r="B379" i="1" s="1"/>
  <c r="C380" i="1"/>
  <c r="E380" i="1" s="1"/>
  <c r="D380" i="1" l="1"/>
  <c r="A380" i="1" s="1"/>
  <c r="B380" i="1" s="1"/>
  <c r="C381" i="1"/>
  <c r="E381" i="1" s="1"/>
  <c r="C382" i="1" l="1"/>
  <c r="E382" i="1" s="1"/>
  <c r="D381" i="1"/>
  <c r="A381" i="1" s="1"/>
  <c r="B381" i="1" s="1"/>
  <c r="D382" i="1" l="1"/>
  <c r="A382" i="1" s="1"/>
  <c r="B382" i="1" s="1"/>
  <c r="C383" i="1"/>
  <c r="E383" i="1" s="1"/>
  <c r="D383" i="1" l="1"/>
  <c r="A383" i="1" s="1"/>
  <c r="B383" i="1" s="1"/>
  <c r="C384" i="1"/>
  <c r="E384" i="1" s="1"/>
  <c r="C385" i="1" l="1"/>
  <c r="E385" i="1" s="1"/>
  <c r="D384" i="1"/>
  <c r="A384" i="1" s="1"/>
  <c r="B384" i="1" s="1"/>
  <c r="C386" i="1" l="1"/>
  <c r="E386" i="1" s="1"/>
  <c r="D385" i="1"/>
  <c r="A385" i="1" s="1"/>
  <c r="B385" i="1" s="1"/>
  <c r="D386" i="1" l="1"/>
  <c r="A386" i="1" s="1"/>
  <c r="B386" i="1" s="1"/>
  <c r="C387" i="1"/>
  <c r="E387" i="1" s="1"/>
  <c r="D387" i="1" l="1"/>
  <c r="A387" i="1" s="1"/>
  <c r="B387" i="1" s="1"/>
  <c r="C388" i="1"/>
  <c r="E388" i="1" s="1"/>
  <c r="C389" i="1" l="1"/>
  <c r="E389" i="1" s="1"/>
  <c r="D388" i="1"/>
  <c r="A388" i="1" s="1"/>
  <c r="B388" i="1" s="1"/>
  <c r="D389" i="1" l="1"/>
  <c r="A389" i="1" s="1"/>
  <c r="B389" i="1" s="1"/>
  <c r="C390" i="1"/>
  <c r="E390" i="1" s="1"/>
  <c r="C391" i="1" l="1"/>
  <c r="E391" i="1" s="1"/>
  <c r="D390" i="1"/>
  <c r="A390" i="1" s="1"/>
  <c r="B390" i="1" s="1"/>
  <c r="C392" i="1" l="1"/>
  <c r="E392" i="1" s="1"/>
  <c r="D391" i="1"/>
  <c r="A391" i="1" s="1"/>
  <c r="B391" i="1" s="1"/>
  <c r="D392" i="1" l="1"/>
  <c r="A392" i="1" s="1"/>
  <c r="B392" i="1" s="1"/>
  <c r="C393" i="1"/>
  <c r="E393" i="1" s="1"/>
  <c r="C394" i="1" l="1"/>
  <c r="E394" i="1" s="1"/>
  <c r="D393" i="1"/>
  <c r="A393" i="1" s="1"/>
  <c r="B393" i="1" s="1"/>
  <c r="C395" i="1" l="1"/>
  <c r="E395" i="1" s="1"/>
  <c r="D394" i="1"/>
  <c r="A394" i="1" s="1"/>
  <c r="B394" i="1" s="1"/>
  <c r="D395" i="1" l="1"/>
  <c r="A395" i="1" s="1"/>
  <c r="B395" i="1" s="1"/>
  <c r="C396" i="1"/>
  <c r="E396" i="1" s="1"/>
  <c r="D396" i="1" l="1"/>
  <c r="A396" i="1" s="1"/>
  <c r="B396" i="1" s="1"/>
  <c r="C397" i="1"/>
  <c r="E397" i="1" s="1"/>
  <c r="C398" i="1" l="1"/>
  <c r="E398" i="1" s="1"/>
  <c r="D397" i="1"/>
  <c r="A397" i="1" s="1"/>
  <c r="B397" i="1" s="1"/>
  <c r="D398" i="1" l="1"/>
  <c r="A398" i="1" s="1"/>
  <c r="B398" i="1" s="1"/>
  <c r="C399" i="1"/>
  <c r="E399" i="1" s="1"/>
  <c r="D399" i="1" l="1"/>
  <c r="A399" i="1" s="1"/>
  <c r="B399" i="1" s="1"/>
  <c r="C400" i="1"/>
  <c r="E400" i="1" s="1"/>
  <c r="C401" i="1" l="1"/>
  <c r="E401" i="1" s="1"/>
  <c r="D400" i="1"/>
  <c r="A400" i="1" s="1"/>
  <c r="B400" i="1" s="1"/>
  <c r="D401" i="1" l="1"/>
  <c r="A401" i="1" s="1"/>
  <c r="B401" i="1" s="1"/>
  <c r="C402" i="1"/>
  <c r="E402" i="1" s="1"/>
  <c r="D402" i="1" l="1"/>
  <c r="A402" i="1" s="1"/>
  <c r="B402" i="1" s="1"/>
  <c r="C403" i="1"/>
  <c r="E403" i="1" s="1"/>
  <c r="D403" i="1" l="1"/>
  <c r="A403" i="1" s="1"/>
  <c r="B403" i="1" s="1"/>
  <c r="C404" i="1"/>
  <c r="E404" i="1" s="1"/>
  <c r="D404" i="1" l="1"/>
  <c r="A404" i="1" s="1"/>
  <c r="B404" i="1" s="1"/>
  <c r="C405" i="1"/>
  <c r="E405" i="1" s="1"/>
  <c r="D405" i="1" l="1"/>
  <c r="A405" i="1" s="1"/>
  <c r="B405" i="1" s="1"/>
  <c r="C406" i="1"/>
  <c r="E406" i="1" s="1"/>
  <c r="C407" i="1" l="1"/>
  <c r="E407" i="1" s="1"/>
  <c r="D406" i="1"/>
  <c r="A406" i="1" s="1"/>
  <c r="B406" i="1" s="1"/>
  <c r="D407" i="1" l="1"/>
  <c r="A407" i="1" s="1"/>
  <c r="B407" i="1" s="1"/>
  <c r="C408" i="1"/>
  <c r="E408" i="1" s="1"/>
  <c r="C409" i="1" l="1"/>
  <c r="E409" i="1" s="1"/>
  <c r="D408" i="1"/>
  <c r="A408" i="1" s="1"/>
  <c r="B408" i="1" s="1"/>
  <c r="C410" i="1" l="1"/>
  <c r="E410" i="1" s="1"/>
  <c r="D409" i="1"/>
  <c r="A409" i="1" s="1"/>
  <c r="B409" i="1" s="1"/>
  <c r="D410" i="1" l="1"/>
  <c r="A410" i="1" s="1"/>
  <c r="B410" i="1" s="1"/>
  <c r="C411" i="1"/>
  <c r="E411" i="1" s="1"/>
  <c r="C412" i="1" l="1"/>
  <c r="E412" i="1" s="1"/>
  <c r="D411" i="1"/>
  <c r="A411" i="1" s="1"/>
  <c r="B411" i="1" s="1"/>
  <c r="C413" i="1" l="1"/>
  <c r="E413" i="1" s="1"/>
  <c r="D412" i="1"/>
  <c r="A412" i="1" s="1"/>
  <c r="B412" i="1" s="1"/>
  <c r="D413" i="1" l="1"/>
  <c r="A413" i="1" s="1"/>
  <c r="B413" i="1" s="1"/>
  <c r="C414" i="1"/>
  <c r="E414" i="1" s="1"/>
  <c r="C415" i="1" l="1"/>
  <c r="E415" i="1" s="1"/>
  <c r="D414" i="1"/>
  <c r="A414" i="1" s="1"/>
  <c r="B414" i="1" s="1"/>
  <c r="D415" i="1" l="1"/>
  <c r="A415" i="1" s="1"/>
  <c r="B415" i="1" s="1"/>
  <c r="C416" i="1"/>
  <c r="E416" i="1" s="1"/>
  <c r="D416" i="1" l="1"/>
  <c r="A416" i="1" s="1"/>
  <c r="B416" i="1" s="1"/>
  <c r="C417" i="1"/>
  <c r="E417" i="1" s="1"/>
  <c r="C418" i="1" l="1"/>
  <c r="E418" i="1" s="1"/>
  <c r="D417" i="1"/>
  <c r="A417" i="1" s="1"/>
  <c r="B417" i="1" s="1"/>
  <c r="D418" i="1" l="1"/>
  <c r="A418" i="1" s="1"/>
  <c r="B418" i="1" s="1"/>
  <c r="C419" i="1"/>
  <c r="E419" i="1" s="1"/>
  <c r="D419" i="1" l="1"/>
  <c r="A419" i="1" s="1"/>
  <c r="B419" i="1" s="1"/>
  <c r="C420" i="1"/>
  <c r="E420" i="1" s="1"/>
  <c r="C421" i="1" l="1"/>
  <c r="E421" i="1" s="1"/>
  <c r="D420" i="1"/>
  <c r="A420" i="1" s="1"/>
  <c r="B420" i="1" s="1"/>
  <c r="C422" i="1" l="1"/>
  <c r="E422" i="1" s="1"/>
  <c r="D421" i="1"/>
  <c r="A421" i="1" s="1"/>
  <c r="B421" i="1" s="1"/>
  <c r="D422" i="1" l="1"/>
  <c r="A422" i="1" s="1"/>
  <c r="B422" i="1" s="1"/>
  <c r="C423" i="1"/>
  <c r="E423" i="1" s="1"/>
  <c r="D423" i="1" l="1"/>
  <c r="A423" i="1" s="1"/>
  <c r="B423" i="1" s="1"/>
  <c r="C424" i="1"/>
  <c r="E424" i="1" s="1"/>
  <c r="C425" i="1" l="1"/>
  <c r="E425" i="1" s="1"/>
  <c r="D424" i="1"/>
  <c r="A424" i="1" s="1"/>
  <c r="B424" i="1" s="1"/>
  <c r="D425" i="1" l="1"/>
  <c r="A425" i="1" s="1"/>
  <c r="B425" i="1" s="1"/>
  <c r="C426" i="1"/>
  <c r="E426" i="1" s="1"/>
  <c r="D426" i="1" l="1"/>
  <c r="A426" i="1" s="1"/>
  <c r="B426" i="1" s="1"/>
  <c r="C427" i="1"/>
  <c r="E427" i="1" s="1"/>
  <c r="C428" i="1" l="1"/>
  <c r="E428" i="1" s="1"/>
  <c r="D427" i="1"/>
  <c r="A427" i="1" s="1"/>
  <c r="B427" i="1" s="1"/>
  <c r="D428" i="1" l="1"/>
  <c r="A428" i="1" s="1"/>
  <c r="B428" i="1" s="1"/>
  <c r="C429" i="1"/>
  <c r="E429" i="1" s="1"/>
  <c r="C430" i="1" l="1"/>
  <c r="E430" i="1" s="1"/>
  <c r="D429" i="1"/>
  <c r="A429" i="1" s="1"/>
  <c r="B429" i="1" s="1"/>
  <c r="D430" i="1" l="1"/>
  <c r="A430" i="1" s="1"/>
  <c r="B430" i="1" s="1"/>
  <c r="C431" i="1"/>
  <c r="E431" i="1" s="1"/>
  <c r="D431" i="1" l="1"/>
  <c r="A431" i="1" s="1"/>
  <c r="B431" i="1" s="1"/>
  <c r="C432" i="1"/>
  <c r="E432" i="1" s="1"/>
  <c r="C433" i="1" l="1"/>
  <c r="E433" i="1" s="1"/>
  <c r="D432" i="1"/>
  <c r="A432" i="1" s="1"/>
  <c r="B432" i="1" s="1"/>
  <c r="C434" i="1" l="1"/>
  <c r="E434" i="1" s="1"/>
  <c r="D433" i="1"/>
  <c r="A433" i="1" s="1"/>
  <c r="B433" i="1" s="1"/>
  <c r="D434" i="1" l="1"/>
  <c r="A434" i="1" s="1"/>
  <c r="B434" i="1" s="1"/>
  <c r="C435" i="1"/>
  <c r="E435" i="1" s="1"/>
  <c r="C436" i="1" l="1"/>
  <c r="E436" i="1" s="1"/>
  <c r="D435" i="1"/>
  <c r="A435" i="1" s="1"/>
  <c r="B435" i="1" s="1"/>
  <c r="C437" i="1" l="1"/>
  <c r="E437" i="1" s="1"/>
  <c r="D436" i="1"/>
  <c r="A436" i="1" s="1"/>
  <c r="B436" i="1" s="1"/>
  <c r="D437" i="1" l="1"/>
  <c r="A437" i="1" s="1"/>
  <c r="B437" i="1" s="1"/>
  <c r="C438" i="1"/>
  <c r="E438" i="1" s="1"/>
  <c r="D438" i="1" l="1"/>
  <c r="A438" i="1" s="1"/>
  <c r="B438" i="1" s="1"/>
  <c r="C439" i="1"/>
  <c r="E439" i="1" s="1"/>
  <c r="C440" i="1" l="1"/>
  <c r="E440" i="1" s="1"/>
  <c r="D439" i="1"/>
  <c r="A439" i="1" s="1"/>
  <c r="B439" i="1" s="1"/>
  <c r="D440" i="1" l="1"/>
  <c r="A440" i="1" s="1"/>
  <c r="B440" i="1" s="1"/>
  <c r="C441" i="1"/>
  <c r="E441" i="1" s="1"/>
  <c r="D441" i="1" l="1"/>
  <c r="A441" i="1" s="1"/>
  <c r="B441" i="1" s="1"/>
  <c r="C442" i="1"/>
  <c r="E442" i="1" s="1"/>
  <c r="D442" i="1" l="1"/>
  <c r="A442" i="1" s="1"/>
  <c r="B442" i="1" s="1"/>
  <c r="C443" i="1"/>
  <c r="E443" i="1" s="1"/>
  <c r="D443" i="1" l="1"/>
  <c r="A443" i="1" s="1"/>
  <c r="B443" i="1" s="1"/>
  <c r="C444" i="1"/>
  <c r="E444" i="1" s="1"/>
  <c r="C445" i="1" l="1"/>
  <c r="E445" i="1" s="1"/>
  <c r="D444" i="1"/>
  <c r="A444" i="1" s="1"/>
  <c r="B444" i="1" s="1"/>
  <c r="C446" i="1" l="1"/>
  <c r="E446" i="1" s="1"/>
  <c r="D445" i="1"/>
  <c r="A445" i="1" s="1"/>
  <c r="B445" i="1" s="1"/>
  <c r="D446" i="1" l="1"/>
  <c r="A446" i="1" s="1"/>
  <c r="B446" i="1" s="1"/>
  <c r="C447" i="1"/>
  <c r="E447" i="1" s="1"/>
  <c r="C448" i="1" l="1"/>
  <c r="E448" i="1" s="1"/>
  <c r="D447" i="1"/>
  <c r="A447" i="1" s="1"/>
  <c r="B447" i="1" s="1"/>
  <c r="C449" i="1" l="1"/>
  <c r="E449" i="1" s="1"/>
  <c r="D448" i="1"/>
  <c r="A448" i="1" s="1"/>
  <c r="B448" i="1" s="1"/>
  <c r="D449" i="1" l="1"/>
  <c r="A449" i="1" s="1"/>
  <c r="B449" i="1" s="1"/>
  <c r="C450" i="1"/>
  <c r="E450" i="1" s="1"/>
  <c r="C451" i="1" l="1"/>
  <c r="E451" i="1" s="1"/>
  <c r="D450" i="1"/>
  <c r="A450" i="1" s="1"/>
  <c r="B450" i="1" s="1"/>
  <c r="D451" i="1" l="1"/>
  <c r="A451" i="1" s="1"/>
  <c r="B451" i="1" s="1"/>
  <c r="C452" i="1"/>
  <c r="E452" i="1" s="1"/>
  <c r="D452" i="1" l="1"/>
  <c r="A452" i="1" s="1"/>
  <c r="B452" i="1" s="1"/>
  <c r="C453" i="1"/>
  <c r="E453" i="1" s="1"/>
  <c r="C454" i="1" l="1"/>
  <c r="E454" i="1" s="1"/>
  <c r="D453" i="1"/>
  <c r="A453" i="1" s="1"/>
  <c r="B453" i="1" s="1"/>
  <c r="D454" i="1" l="1"/>
  <c r="A454" i="1" s="1"/>
  <c r="B454" i="1" s="1"/>
  <c r="C455" i="1"/>
  <c r="E455" i="1" s="1"/>
  <c r="D455" i="1" l="1"/>
  <c r="A455" i="1" s="1"/>
  <c r="B455" i="1" s="1"/>
  <c r="C456" i="1"/>
  <c r="E456" i="1" s="1"/>
  <c r="C457" i="1" l="1"/>
  <c r="E457" i="1" s="1"/>
  <c r="D456" i="1"/>
  <c r="A456" i="1" s="1"/>
  <c r="B456" i="1" s="1"/>
  <c r="C458" i="1" l="1"/>
  <c r="E458" i="1" s="1"/>
  <c r="D457" i="1"/>
  <c r="A457" i="1" s="1"/>
  <c r="B457" i="1" s="1"/>
  <c r="D458" i="1" l="1"/>
  <c r="A458" i="1" s="1"/>
  <c r="B458" i="1" s="1"/>
  <c r="C459" i="1"/>
  <c r="E459" i="1" s="1"/>
  <c r="C460" i="1" l="1"/>
  <c r="E460" i="1" s="1"/>
  <c r="D459" i="1"/>
  <c r="A459" i="1" s="1"/>
  <c r="B459" i="1" s="1"/>
  <c r="C461" i="1" l="1"/>
  <c r="E461" i="1" s="1"/>
  <c r="D460" i="1"/>
  <c r="A460" i="1" s="1"/>
  <c r="B460" i="1" s="1"/>
  <c r="D461" i="1" l="1"/>
  <c r="A461" i="1" s="1"/>
  <c r="B461" i="1" s="1"/>
  <c r="C462" i="1"/>
  <c r="E462" i="1" s="1"/>
  <c r="D462" i="1" l="1"/>
  <c r="A462" i="1" s="1"/>
  <c r="B462" i="1" s="1"/>
  <c r="C463" i="1"/>
  <c r="E463" i="1" s="1"/>
  <c r="C464" i="1" l="1"/>
  <c r="E464" i="1" s="1"/>
  <c r="D463" i="1"/>
  <c r="A463" i="1" s="1"/>
  <c r="B463" i="1" s="1"/>
  <c r="D464" i="1" l="1"/>
  <c r="A464" i="1" s="1"/>
  <c r="B464" i="1" s="1"/>
  <c r="C465" i="1"/>
  <c r="E465" i="1" s="1"/>
  <c r="C466" i="1" l="1"/>
  <c r="E466" i="1" s="1"/>
  <c r="D465" i="1"/>
  <c r="A465" i="1" s="1"/>
  <c r="B465" i="1" s="1"/>
  <c r="C467" i="1" l="1"/>
  <c r="E467" i="1" s="1"/>
  <c r="D466" i="1"/>
  <c r="A466" i="1" s="1"/>
  <c r="B466" i="1" s="1"/>
  <c r="D467" i="1" l="1"/>
  <c r="A467" i="1" s="1"/>
  <c r="B467" i="1" s="1"/>
  <c r="C468" i="1"/>
  <c r="E468" i="1" s="1"/>
  <c r="C469" i="1" l="1"/>
  <c r="E469" i="1" s="1"/>
  <c r="D468" i="1"/>
  <c r="A468" i="1" s="1"/>
  <c r="B468" i="1" s="1"/>
  <c r="C470" i="1" l="1"/>
  <c r="E470" i="1" s="1"/>
  <c r="D469" i="1"/>
  <c r="A469" i="1" s="1"/>
  <c r="B469" i="1" s="1"/>
  <c r="D470" i="1" l="1"/>
  <c r="A470" i="1" s="1"/>
  <c r="B470" i="1" s="1"/>
  <c r="C471" i="1"/>
  <c r="E471" i="1" s="1"/>
  <c r="D471" i="1" l="1"/>
  <c r="A471" i="1" s="1"/>
  <c r="B471" i="1" s="1"/>
  <c r="C472" i="1"/>
  <c r="E472" i="1" s="1"/>
  <c r="C473" i="1" l="1"/>
  <c r="E473" i="1" s="1"/>
  <c r="D472" i="1"/>
  <c r="A472" i="1" s="1"/>
  <c r="B472" i="1" s="1"/>
  <c r="D473" i="1" l="1"/>
  <c r="A473" i="1" s="1"/>
  <c r="B473" i="1" s="1"/>
  <c r="C474" i="1"/>
  <c r="E474" i="1" s="1"/>
  <c r="D474" i="1" l="1"/>
  <c r="A474" i="1" s="1"/>
  <c r="B474" i="1" s="1"/>
  <c r="C475" i="1"/>
  <c r="E475" i="1" s="1"/>
  <c r="C476" i="1" l="1"/>
  <c r="E476" i="1" s="1"/>
  <c r="D475" i="1"/>
  <c r="A475" i="1" s="1"/>
  <c r="B475" i="1" s="1"/>
  <c r="D476" i="1" l="1"/>
  <c r="A476" i="1" s="1"/>
  <c r="B476" i="1" s="1"/>
  <c r="C477" i="1"/>
  <c r="E477" i="1" s="1"/>
  <c r="D477" i="1" l="1"/>
  <c r="A477" i="1" s="1"/>
  <c r="B477" i="1" s="1"/>
  <c r="C478" i="1"/>
  <c r="E478" i="1" s="1"/>
  <c r="C479" i="1" l="1"/>
  <c r="E479" i="1" s="1"/>
  <c r="D478" i="1"/>
  <c r="A478" i="1" s="1"/>
  <c r="B478" i="1" s="1"/>
  <c r="D479" i="1" l="1"/>
  <c r="A479" i="1" s="1"/>
  <c r="B479" i="1" s="1"/>
  <c r="C480" i="1"/>
  <c r="E480" i="1" s="1"/>
  <c r="D480" i="1" l="1"/>
  <c r="A480" i="1" s="1"/>
  <c r="B480" i="1" s="1"/>
  <c r="C481" i="1"/>
  <c r="E481" i="1" s="1"/>
  <c r="C482" i="1" l="1"/>
  <c r="E482" i="1" s="1"/>
  <c r="D481" i="1"/>
  <c r="A481" i="1" s="1"/>
  <c r="B481" i="1" s="1"/>
  <c r="D482" i="1" l="1"/>
  <c r="A482" i="1" s="1"/>
  <c r="B482" i="1" s="1"/>
  <c r="C483" i="1"/>
  <c r="E483" i="1" s="1"/>
  <c r="C484" i="1" l="1"/>
  <c r="E484" i="1" s="1"/>
  <c r="D483" i="1"/>
  <c r="A483" i="1" s="1"/>
  <c r="B483" i="1" s="1"/>
  <c r="D484" i="1" l="1"/>
  <c r="A484" i="1" s="1"/>
  <c r="B484" i="1" s="1"/>
  <c r="C485" i="1"/>
  <c r="E485" i="1" s="1"/>
  <c r="D485" i="1" l="1"/>
  <c r="A485" i="1" s="1"/>
  <c r="B485" i="1" s="1"/>
  <c r="C486" i="1"/>
  <c r="E486" i="1" s="1"/>
  <c r="C487" i="1" l="1"/>
  <c r="E487" i="1" s="1"/>
  <c r="D486" i="1"/>
  <c r="A486" i="1" s="1"/>
  <c r="B486" i="1" s="1"/>
  <c r="D487" i="1" l="1"/>
  <c r="A487" i="1" s="1"/>
  <c r="B487" i="1" s="1"/>
  <c r="C488" i="1"/>
  <c r="E488" i="1" s="1"/>
  <c r="D488" i="1" l="1"/>
  <c r="A488" i="1" s="1"/>
  <c r="B488" i="1" s="1"/>
  <c r="C489" i="1"/>
  <c r="E489" i="1" s="1"/>
  <c r="C490" i="1" l="1"/>
  <c r="E490" i="1" s="1"/>
  <c r="D489" i="1"/>
  <c r="A489" i="1" s="1"/>
  <c r="B489" i="1" s="1"/>
  <c r="D490" i="1" l="1"/>
  <c r="A490" i="1" s="1"/>
  <c r="B490" i="1" s="1"/>
  <c r="C491" i="1"/>
  <c r="E491" i="1" s="1"/>
  <c r="D491" i="1" l="1"/>
  <c r="A491" i="1" s="1"/>
  <c r="B491" i="1" s="1"/>
  <c r="C492" i="1"/>
  <c r="E492" i="1" s="1"/>
  <c r="D492" i="1" l="1"/>
  <c r="A492" i="1" s="1"/>
  <c r="B492" i="1" s="1"/>
  <c r="C493" i="1"/>
  <c r="E493" i="1" s="1"/>
  <c r="C494" i="1" l="1"/>
  <c r="E494" i="1" s="1"/>
  <c r="D493" i="1"/>
  <c r="A493" i="1" s="1"/>
  <c r="B493" i="1" s="1"/>
  <c r="C495" i="1" l="1"/>
  <c r="E495" i="1" s="1"/>
  <c r="D494" i="1"/>
  <c r="A494" i="1" s="1"/>
  <c r="B494" i="1" s="1"/>
  <c r="C496" i="1" l="1"/>
  <c r="E496" i="1" s="1"/>
  <c r="D495" i="1"/>
  <c r="A495" i="1" s="1"/>
  <c r="B495" i="1" s="1"/>
  <c r="D496" i="1" l="1"/>
  <c r="A496" i="1" s="1"/>
  <c r="B496" i="1" s="1"/>
  <c r="C497" i="1"/>
  <c r="D497" i="1" l="1"/>
  <c r="A497" i="1" s="1"/>
  <c r="B497" i="1" s="1"/>
  <c r="E497" i="1"/>
</calcChain>
</file>

<file path=xl/sharedStrings.xml><?xml version="1.0" encoding="utf-8"?>
<sst xmlns="http://schemas.openxmlformats.org/spreadsheetml/2006/main" count="18" uniqueCount="18">
  <si>
    <t xml:space="preserve"> </t>
  </si>
  <si>
    <t>Desired taper reduction rate:</t>
  </si>
  <si>
    <t>Date</t>
  </si>
  <si>
    <t>End date:</t>
  </si>
  <si>
    <t xml:space="preserve"># of beads in a Cymbalta capsule </t>
  </si>
  <si>
    <t>Week#</t>
  </si>
  <si>
    <t>Beads</t>
  </si>
  <si>
    <t>Removed</t>
  </si>
  <si>
    <t>Consumed</t>
  </si>
  <si>
    <t>%</t>
  </si>
  <si>
    <t>Avg:</t>
  </si>
  <si>
    <t>Duration:</t>
  </si>
  <si>
    <t xml:space="preserve">If you are NOT using brand name Cymbalta capsules, (using generic) get the average number of beads by counting beads in 3 capsules, enter here: </t>
  </si>
  <si>
    <t xml:space="preserve"> Averaging:</t>
  </si>
  <si>
    <t>This BEAD METHOD sheet provides correct reduction of Cymbalta following the guidelines by the Facebook Group 'Cymbalta Hurts Worse'.  Fill in the light green cells whose values are for example only. Your values WILL be different.
Change the "days between tapers", strongly recommended 10 to 14 days, more if necessary.  Enter "Desired taper reduction rate", maximum recommended rate is 10%.</t>
  </si>
  <si>
    <t>sheet by slashsplat</t>
  </si>
  <si>
    <t>Days between tapers:</t>
  </si>
  <si>
    <t>Dosage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</si>
</sst>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_(* #,##0.0_);_(* \(#,##0.0\);_(* &quot;-&quot;??_);_(@_)"/>
    <numFmt numFmtId="166" formatCode="0.0%"/>
  </numFmts>
  <fonts count="7"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sz val="8"/>
      <color theme="1"/>
      <name val="Calibri"/>
      <family val="2"/>
      <scheme val="minor"/>
    </font>
    <font>
      <sz val="8"/>
      <color theme="0" tint="-0.34998626667073579"/>
      <name val="Calibri"/>
      <family val="2"/>
      <scheme val="minor"/>
    </font>
    <font>
      <b/>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bottom style="thick">
        <color indexed="64"/>
      </bottom>
      <diagonal/>
    </border>
    <border>
      <left style="thick">
        <color indexed="64"/>
      </left>
      <right/>
      <top style="medium">
        <color indexed="64"/>
      </top>
      <bottom/>
      <diagonal/>
    </border>
    <border>
      <left style="thick">
        <color indexed="64"/>
      </left>
      <right style="thin">
        <color indexed="64"/>
      </right>
      <top style="thin">
        <color indexed="64"/>
      </top>
      <bottom style="medium">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4">
    <xf numFmtId="0" fontId="0" fillId="0" borderId="0" xfId="0"/>
    <xf numFmtId="0" fontId="0" fillId="0" borderId="0" xfId="0" applyAlignment="1" applyProtection="1">
      <alignment vertical="center"/>
    </xf>
    <xf numFmtId="1" fontId="0" fillId="0" borderId="0" xfId="0" applyNumberFormat="1" applyAlignment="1" applyProtection="1">
      <alignment vertical="center"/>
    </xf>
    <xf numFmtId="164" fontId="0" fillId="0" borderId="0" xfId="0" applyNumberFormat="1" applyAlignment="1" applyProtection="1">
      <alignment vertical="center"/>
    </xf>
    <xf numFmtId="0" fontId="0" fillId="0" borderId="5" xfId="0" applyBorder="1" applyAlignment="1" applyProtection="1">
      <alignment horizontal="right" vertical="center" wrapText="1"/>
    </xf>
    <xf numFmtId="1" fontId="0" fillId="2" borderId="5" xfId="0" applyNumberFormat="1" applyFill="1" applyBorder="1" applyAlignment="1" applyProtection="1">
      <alignment vertical="center" wrapText="1"/>
    </xf>
    <xf numFmtId="0" fontId="0" fillId="0" borderId="6" xfId="0" applyBorder="1" applyAlignment="1" applyProtection="1">
      <alignment vertical="center" wrapText="1"/>
    </xf>
    <xf numFmtId="0" fontId="0" fillId="0" borderId="7" xfId="0" applyBorder="1" applyAlignment="1" applyProtection="1">
      <alignment vertical="center"/>
    </xf>
    <xf numFmtId="1" fontId="0" fillId="0" borderId="8" xfId="0" applyNumberFormat="1" applyBorder="1" applyAlignment="1" applyProtection="1">
      <alignment vertical="center"/>
    </xf>
    <xf numFmtId="0" fontId="1" fillId="0" borderId="8" xfId="0" applyFont="1" applyBorder="1" applyAlignment="1" applyProtection="1">
      <alignment horizontal="right" vertical="center"/>
    </xf>
    <xf numFmtId="164" fontId="0" fillId="0" borderId="10" xfId="0" applyNumberFormat="1" applyBorder="1" applyAlignment="1" applyProtection="1">
      <alignment vertical="center"/>
    </xf>
    <xf numFmtId="0" fontId="1" fillId="0" borderId="0" xfId="0" applyFont="1" applyAlignment="1" applyProtection="1">
      <alignment horizontal="right" vertical="center"/>
    </xf>
    <xf numFmtId="0" fontId="0" fillId="0" borderId="11" xfId="0" applyBorder="1" applyAlignment="1" applyProtection="1">
      <alignment vertical="center"/>
    </xf>
    <xf numFmtId="1" fontId="0" fillId="0" borderId="0" xfId="0" applyNumberFormat="1" applyBorder="1" applyAlignment="1" applyProtection="1">
      <alignment vertical="center"/>
    </xf>
    <xf numFmtId="0" fontId="1" fillId="0" borderId="0" xfId="0" applyFont="1" applyBorder="1" applyAlignment="1" applyProtection="1">
      <alignment horizontal="right" vertical="center"/>
    </xf>
    <xf numFmtId="164" fontId="1" fillId="0" borderId="12" xfId="0" applyNumberFormat="1" applyFont="1" applyBorder="1" applyAlignment="1" applyProtection="1">
      <alignment vertical="center"/>
    </xf>
    <xf numFmtId="0" fontId="0" fillId="0" borderId="13" xfId="0" applyBorder="1" applyAlignment="1" applyProtection="1">
      <alignment vertical="center"/>
    </xf>
    <xf numFmtId="1" fontId="0" fillId="0" borderId="14" xfId="0" applyNumberFormat="1" applyBorder="1" applyAlignment="1" applyProtection="1">
      <alignment vertical="center"/>
    </xf>
    <xf numFmtId="0" fontId="1" fillId="0" borderId="14" xfId="0" applyFont="1" applyBorder="1" applyAlignment="1" applyProtection="1">
      <alignment horizontal="right" vertical="center"/>
    </xf>
    <xf numFmtId="164" fontId="0" fillId="0" borderId="16" xfId="0" applyNumberFormat="1" applyBorder="1" applyAlignment="1" applyProtection="1">
      <alignment vertical="center"/>
    </xf>
    <xf numFmtId="1" fontId="0" fillId="0" borderId="0" xfId="0" applyNumberFormat="1" applyFill="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Border="1" applyAlignment="1" applyProtection="1">
      <alignment vertical="center"/>
    </xf>
    <xf numFmtId="1" fontId="1" fillId="2" borderId="0" xfId="0" applyNumberFormat="1" applyFont="1" applyFill="1" applyBorder="1" applyAlignment="1" applyProtection="1">
      <alignment horizontal="center" vertical="center"/>
    </xf>
    <xf numFmtId="1" fontId="0" fillId="0" borderId="0" xfId="0" applyNumberFormat="1" applyAlignment="1" applyProtection="1">
      <alignment horizontal="center" vertical="center"/>
    </xf>
    <xf numFmtId="1" fontId="0" fillId="2" borderId="0" xfId="0" applyNumberFormat="1" applyFill="1" applyAlignment="1" applyProtection="1">
      <alignment horizontal="center" vertical="center"/>
    </xf>
    <xf numFmtId="14" fontId="0" fillId="0" borderId="0" xfId="0" applyNumberFormat="1" applyAlignment="1" applyProtection="1">
      <alignment horizontal="right" vertical="center"/>
    </xf>
    <xf numFmtId="1" fontId="0" fillId="3" borderId="5" xfId="0" applyNumberFormat="1" applyFill="1" applyBorder="1" applyAlignment="1" applyProtection="1">
      <alignment vertical="center"/>
      <protection locked="0"/>
    </xf>
    <xf numFmtId="0" fontId="0" fillId="3" borderId="5" xfId="0" applyFill="1" applyBorder="1" applyAlignment="1" applyProtection="1">
      <alignment vertical="center" wrapText="1"/>
      <protection locked="0"/>
    </xf>
    <xf numFmtId="166" fontId="4" fillId="0" borderId="0" xfId="2" applyNumberFormat="1" applyFont="1" applyAlignment="1" applyProtection="1">
      <alignment vertical="center"/>
    </xf>
    <xf numFmtId="1" fontId="1" fillId="0" borderId="0" xfId="0" applyNumberFormat="1" applyFont="1" applyFill="1" applyBorder="1" applyAlignment="1" applyProtection="1">
      <alignment horizontal="center" vertical="center"/>
    </xf>
    <xf numFmtId="0" fontId="5" fillId="0" borderId="0" xfId="0" applyFont="1" applyAlignment="1" applyProtection="1">
      <alignment horizontal="right" vertical="center"/>
    </xf>
    <xf numFmtId="14" fontId="0" fillId="2" borderId="0" xfId="0" applyNumberFormat="1" applyFill="1" applyAlignment="1" applyProtection="1">
      <alignment horizontal="center" vertical="center"/>
    </xf>
    <xf numFmtId="0" fontId="3" fillId="0" borderId="0" xfId="0" applyFont="1" applyBorder="1" applyAlignment="1" applyProtection="1">
      <alignment horizontal="center" vertical="center"/>
    </xf>
    <xf numFmtId="1" fontId="6" fillId="3" borderId="9" xfId="0" applyNumberFormat="1" applyFont="1" applyFill="1" applyBorder="1" applyAlignment="1" applyProtection="1">
      <alignment horizontal="center" vertical="center"/>
      <protection locked="0"/>
    </xf>
    <xf numFmtId="165" fontId="6" fillId="3" borderId="1" xfId="1" applyNumberFormat="1" applyFont="1" applyFill="1" applyBorder="1" applyAlignment="1" applyProtection="1">
      <alignment horizontal="center" vertical="center"/>
      <protection locked="0"/>
    </xf>
    <xf numFmtId="1" fontId="6" fillId="3" borderId="15" xfId="0" applyNumberFormat="1" applyFont="1" applyFill="1" applyBorder="1" applyAlignment="1" applyProtection="1">
      <alignment horizontal="center" vertical="center"/>
      <protection locked="0"/>
    </xf>
    <xf numFmtId="0" fontId="1" fillId="0" borderId="18" xfId="0" applyFont="1" applyFill="1" applyBorder="1" applyAlignment="1" applyProtection="1">
      <alignment horizontal="right" vertical="center" wrapText="1"/>
    </xf>
    <xf numFmtId="14" fontId="6" fillId="3" borderId="2" xfId="0" applyNumberFormat="1" applyFont="1" applyFill="1" applyBorder="1" applyAlignment="1" applyProtection="1">
      <alignment horizontal="right" vertical="center"/>
      <protection locked="0"/>
    </xf>
    <xf numFmtId="0" fontId="3" fillId="0" borderId="0" xfId="0" applyFont="1" applyAlignment="1" applyProtection="1">
      <alignment vertical="center" wrapText="1"/>
    </xf>
    <xf numFmtId="1" fontId="1" fillId="2" borderId="0" xfId="0" applyNumberFormat="1" applyFont="1" applyFill="1" applyAlignment="1" applyProtection="1">
      <alignment horizontal="center" vertical="center"/>
    </xf>
    <xf numFmtId="0" fontId="3" fillId="0" borderId="17" xfId="0" applyFont="1" applyBorder="1" applyAlignment="1" applyProtection="1">
      <alignment vertical="center" wrapText="1"/>
    </xf>
    <xf numFmtId="0" fontId="3" fillId="0" borderId="3" xfId="0" applyFont="1" applyBorder="1" applyAlignment="1" applyProtection="1">
      <alignment vertical="center" wrapText="1"/>
    </xf>
    <xf numFmtId="0" fontId="3" fillId="0" borderId="4" xfId="0" applyFont="1" applyBorder="1" applyAlignment="1" applyProtection="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L497"/>
  <sheetViews>
    <sheetView tabSelected="1" zoomScale="110" zoomScaleNormal="110" workbookViewId="0">
      <pane ySplit="8" topLeftCell="A9" activePane="bottomLeft" state="frozen"/>
      <selection pane="bottomLeft" activeCell="A9" sqref="A9"/>
    </sheetView>
  </sheetViews>
  <sheetFormatPr baseColWidth="10" defaultColWidth="9.1640625" defaultRowHeight="15" x14ac:dyDescent="0.2"/>
  <cols>
    <col min="1" max="1" width="14.33203125" style="1" customWidth="1"/>
    <col min="2" max="2" width="10" style="2" customWidth="1"/>
    <col min="3" max="3" width="10.1640625" style="2" customWidth="1"/>
    <col min="4" max="4" width="10.1640625" style="3" customWidth="1"/>
    <col min="5" max="5" width="7.5" style="3" customWidth="1"/>
    <col min="6" max="6" width="9.5" style="1" customWidth="1"/>
    <col min="7" max="7" width="12.33203125" style="1" customWidth="1"/>
    <col min="8" max="16384" width="9.1640625" style="1"/>
  </cols>
  <sheetData>
    <row r="1" spans="1:12" ht="92.25" customHeight="1" thickBot="1" x14ac:dyDescent="0.25">
      <c r="A1" s="39" t="s">
        <v>14</v>
      </c>
      <c r="B1" s="39"/>
      <c r="C1" s="39"/>
      <c r="D1" s="39"/>
      <c r="E1" s="39"/>
      <c r="F1" s="39"/>
      <c r="G1" s="39"/>
      <c r="L1" s="1" t="s">
        <v>0</v>
      </c>
    </row>
    <row r="2" spans="1:12" ht="35.25" customHeight="1" x14ac:dyDescent="0.2">
      <c r="A2" s="41" t="s">
        <v>12</v>
      </c>
      <c r="B2" s="42"/>
      <c r="C2" s="42"/>
      <c r="D2" s="42"/>
      <c r="E2" s="42"/>
      <c r="F2" s="42"/>
      <c r="G2" s="43"/>
    </row>
    <row r="3" spans="1:12" ht="17" thickBot="1" x14ac:dyDescent="0.25">
      <c r="A3" s="37" t="s">
        <v>13</v>
      </c>
      <c r="B3" s="27">
        <v>332</v>
      </c>
      <c r="C3" s="28">
        <v>326</v>
      </c>
      <c r="D3" s="28">
        <v>330</v>
      </c>
      <c r="E3" s="4" t="s">
        <v>10</v>
      </c>
      <c r="F3" s="5">
        <f>AVERAGE(D3,C3,B3)</f>
        <v>329.33333333333331</v>
      </c>
      <c r="G3" s="6"/>
    </row>
    <row r="4" spans="1:12" ht="17" thickTop="1" x14ac:dyDescent="0.2">
      <c r="A4" s="7"/>
      <c r="B4" s="8"/>
      <c r="C4" s="9" t="s">
        <v>4</v>
      </c>
      <c r="D4" s="34">
        <v>82</v>
      </c>
      <c r="E4" s="10"/>
      <c r="F4" s="11" t="s">
        <v>11</v>
      </c>
      <c r="G4" s="25" t="str">
        <f>(MAX(B9:B237)) &amp; " weeks"</f>
        <v>95 weeks</v>
      </c>
    </row>
    <row r="5" spans="1:12" ht="16" x14ac:dyDescent="0.2">
      <c r="A5" s="12"/>
      <c r="B5" s="13"/>
      <c r="C5" s="14" t="s">
        <v>1</v>
      </c>
      <c r="D5" s="35">
        <v>5</v>
      </c>
      <c r="E5" s="15" t="s">
        <v>9</v>
      </c>
      <c r="F5" s="11" t="s">
        <v>3</v>
      </c>
      <c r="G5" s="32">
        <f>MAX(A9:A237)</f>
        <v>44479</v>
      </c>
    </row>
    <row r="6" spans="1:12" ht="17" thickBot="1" x14ac:dyDescent="0.25">
      <c r="A6" s="16"/>
      <c r="B6" s="17"/>
      <c r="C6" s="18" t="s">
        <v>16</v>
      </c>
      <c r="D6" s="36">
        <v>14</v>
      </c>
      <c r="E6" s="19"/>
      <c r="G6" s="31" t="s">
        <v>15</v>
      </c>
    </row>
    <row r="7" spans="1:12" ht="16" thickTop="1" x14ac:dyDescent="0.2">
      <c r="C7" s="40" t="s">
        <v>6</v>
      </c>
      <c r="D7" s="40"/>
    </row>
    <row r="8" spans="1:12" s="22" customFormat="1" x14ac:dyDescent="0.2">
      <c r="A8" s="21" t="s">
        <v>2</v>
      </c>
      <c r="B8" s="21" t="s">
        <v>5</v>
      </c>
      <c r="C8" s="30" t="s">
        <v>7</v>
      </c>
      <c r="D8" s="23" t="s">
        <v>8</v>
      </c>
      <c r="E8" s="33" t="s">
        <v>17</v>
      </c>
    </row>
    <row r="9" spans="1:12" ht="16" x14ac:dyDescent="0.2">
      <c r="A9" s="38">
        <v>43821</v>
      </c>
      <c r="B9" s="24">
        <v>1</v>
      </c>
      <c r="C9" s="20">
        <f>ROUND($D$4*($D$5/100),0)</f>
        <v>4</v>
      </c>
      <c r="D9" s="25">
        <f>D4-C9</f>
        <v>78</v>
      </c>
      <c r="E9" s="29">
        <f>IF(C9&lt;&gt;"",1-(C9/$D$4),"")</f>
        <v>0.95121951219512191</v>
      </c>
    </row>
    <row r="10" spans="1:12" x14ac:dyDescent="0.2">
      <c r="A10" s="26">
        <f t="shared" ref="A10:A73" si="0">IF(D10&lt;&gt;"",A9+$D$6,"")</f>
        <v>43835</v>
      </c>
      <c r="B10" s="24">
        <f t="shared" ref="B10:B73" si="1">IF(A10&lt;&gt;"",B9+($D$6/7),"")</f>
        <v>3</v>
      </c>
      <c r="C10" s="20">
        <f t="shared" ref="C10:C73" si="2">IF( OR(($C9=$D$4),($C9="")), "",
  IF(
    (ROUND($C9+($D9*($D$5/100)),0))=C9,
    C9+1,
    ROUND($C9+($D9*($D$5/100)),0)
   )
)</f>
        <v>8</v>
      </c>
      <c r="D10" s="25">
        <f>IF( (C10)&lt;&gt;"", $D$4-C10,"")</f>
        <v>74</v>
      </c>
      <c r="E10" s="29">
        <f t="shared" ref="E10:E73" si="3">IF(C10&lt;&gt;"",1-(C10/$D$4),"")</f>
        <v>0.90243902439024393</v>
      </c>
    </row>
    <row r="11" spans="1:12" x14ac:dyDescent="0.2">
      <c r="A11" s="26">
        <f t="shared" si="0"/>
        <v>43849</v>
      </c>
      <c r="B11" s="24">
        <f t="shared" si="1"/>
        <v>5</v>
      </c>
      <c r="C11" s="20">
        <f t="shared" si="2"/>
        <v>12</v>
      </c>
      <c r="D11" s="25">
        <f t="shared" ref="D11:D73" si="4">IF( (C11)&lt;&gt;"", $D$4-C11,"")</f>
        <v>70</v>
      </c>
      <c r="E11" s="29">
        <f t="shared" si="3"/>
        <v>0.85365853658536583</v>
      </c>
    </row>
    <row r="12" spans="1:12" x14ac:dyDescent="0.2">
      <c r="A12" s="26">
        <f t="shared" si="0"/>
        <v>43863</v>
      </c>
      <c r="B12" s="24">
        <f t="shared" si="1"/>
        <v>7</v>
      </c>
      <c r="C12" s="20">
        <f t="shared" si="2"/>
        <v>16</v>
      </c>
      <c r="D12" s="25">
        <f t="shared" si="4"/>
        <v>66</v>
      </c>
      <c r="E12" s="29">
        <f t="shared" si="3"/>
        <v>0.80487804878048785</v>
      </c>
    </row>
    <row r="13" spans="1:12" x14ac:dyDescent="0.2">
      <c r="A13" s="26">
        <f t="shared" si="0"/>
        <v>43877</v>
      </c>
      <c r="B13" s="24">
        <f t="shared" si="1"/>
        <v>9</v>
      </c>
      <c r="C13" s="20">
        <f t="shared" si="2"/>
        <v>19</v>
      </c>
      <c r="D13" s="25">
        <f t="shared" si="4"/>
        <v>63</v>
      </c>
      <c r="E13" s="29">
        <f t="shared" si="3"/>
        <v>0.76829268292682928</v>
      </c>
    </row>
    <row r="14" spans="1:12" x14ac:dyDescent="0.2">
      <c r="A14" s="26">
        <f t="shared" si="0"/>
        <v>43891</v>
      </c>
      <c r="B14" s="24">
        <f t="shared" si="1"/>
        <v>11</v>
      </c>
      <c r="C14" s="20">
        <f t="shared" si="2"/>
        <v>22</v>
      </c>
      <c r="D14" s="25">
        <f t="shared" si="4"/>
        <v>60</v>
      </c>
      <c r="E14" s="29">
        <f t="shared" si="3"/>
        <v>0.73170731707317072</v>
      </c>
    </row>
    <row r="15" spans="1:12" x14ac:dyDescent="0.2">
      <c r="A15" s="26">
        <f t="shared" si="0"/>
        <v>43905</v>
      </c>
      <c r="B15" s="24">
        <f t="shared" si="1"/>
        <v>13</v>
      </c>
      <c r="C15" s="20">
        <f t="shared" si="2"/>
        <v>25</v>
      </c>
      <c r="D15" s="25">
        <f t="shared" si="4"/>
        <v>57</v>
      </c>
      <c r="E15" s="29">
        <f t="shared" si="3"/>
        <v>0.69512195121951215</v>
      </c>
    </row>
    <row r="16" spans="1:12" x14ac:dyDescent="0.2">
      <c r="A16" s="26">
        <f t="shared" si="0"/>
        <v>43919</v>
      </c>
      <c r="B16" s="24">
        <f t="shared" si="1"/>
        <v>15</v>
      </c>
      <c r="C16" s="20">
        <f t="shared" si="2"/>
        <v>28</v>
      </c>
      <c r="D16" s="25">
        <f t="shared" si="4"/>
        <v>54</v>
      </c>
      <c r="E16" s="29">
        <f t="shared" si="3"/>
        <v>0.65853658536585358</v>
      </c>
    </row>
    <row r="17" spans="1:5" x14ac:dyDescent="0.2">
      <c r="A17" s="26">
        <f t="shared" si="0"/>
        <v>43933</v>
      </c>
      <c r="B17" s="24">
        <f t="shared" si="1"/>
        <v>17</v>
      </c>
      <c r="C17" s="20">
        <f t="shared" si="2"/>
        <v>31</v>
      </c>
      <c r="D17" s="25">
        <f t="shared" si="4"/>
        <v>51</v>
      </c>
      <c r="E17" s="29">
        <f t="shared" si="3"/>
        <v>0.62195121951219512</v>
      </c>
    </row>
    <row r="18" spans="1:5" x14ac:dyDescent="0.2">
      <c r="A18" s="26">
        <f t="shared" si="0"/>
        <v>43947</v>
      </c>
      <c r="B18" s="24">
        <f t="shared" si="1"/>
        <v>19</v>
      </c>
      <c r="C18" s="20">
        <f t="shared" si="2"/>
        <v>34</v>
      </c>
      <c r="D18" s="25">
        <f t="shared" si="4"/>
        <v>48</v>
      </c>
      <c r="E18" s="29">
        <f t="shared" si="3"/>
        <v>0.58536585365853666</v>
      </c>
    </row>
    <row r="19" spans="1:5" x14ac:dyDescent="0.2">
      <c r="A19" s="26">
        <f t="shared" si="0"/>
        <v>43961</v>
      </c>
      <c r="B19" s="24">
        <f t="shared" si="1"/>
        <v>21</v>
      </c>
      <c r="C19" s="20">
        <f t="shared" si="2"/>
        <v>36</v>
      </c>
      <c r="D19" s="25">
        <f t="shared" si="4"/>
        <v>46</v>
      </c>
      <c r="E19" s="29">
        <f t="shared" si="3"/>
        <v>0.56097560975609762</v>
      </c>
    </row>
    <row r="20" spans="1:5" x14ac:dyDescent="0.2">
      <c r="A20" s="26">
        <f t="shared" si="0"/>
        <v>43975</v>
      </c>
      <c r="B20" s="24">
        <f t="shared" si="1"/>
        <v>23</v>
      </c>
      <c r="C20" s="20">
        <f t="shared" si="2"/>
        <v>38</v>
      </c>
      <c r="D20" s="25">
        <f t="shared" si="4"/>
        <v>44</v>
      </c>
      <c r="E20" s="29">
        <f t="shared" si="3"/>
        <v>0.53658536585365857</v>
      </c>
    </row>
    <row r="21" spans="1:5" x14ac:dyDescent="0.2">
      <c r="A21" s="26">
        <f t="shared" si="0"/>
        <v>43989</v>
      </c>
      <c r="B21" s="24">
        <f t="shared" si="1"/>
        <v>25</v>
      </c>
      <c r="C21" s="20">
        <f t="shared" si="2"/>
        <v>40</v>
      </c>
      <c r="D21" s="25">
        <f t="shared" si="4"/>
        <v>42</v>
      </c>
      <c r="E21" s="29">
        <f t="shared" si="3"/>
        <v>0.51219512195121952</v>
      </c>
    </row>
    <row r="22" spans="1:5" x14ac:dyDescent="0.2">
      <c r="A22" s="26">
        <f t="shared" si="0"/>
        <v>44003</v>
      </c>
      <c r="B22" s="24">
        <f t="shared" si="1"/>
        <v>27</v>
      </c>
      <c r="C22" s="20">
        <f t="shared" si="2"/>
        <v>42</v>
      </c>
      <c r="D22" s="25">
        <f t="shared" si="4"/>
        <v>40</v>
      </c>
      <c r="E22" s="29">
        <f t="shared" si="3"/>
        <v>0.48780487804878048</v>
      </c>
    </row>
    <row r="23" spans="1:5" x14ac:dyDescent="0.2">
      <c r="A23" s="26">
        <f t="shared" si="0"/>
        <v>44017</v>
      </c>
      <c r="B23" s="24">
        <f t="shared" si="1"/>
        <v>29</v>
      </c>
      <c r="C23" s="20">
        <f t="shared" si="2"/>
        <v>44</v>
      </c>
      <c r="D23" s="25">
        <f t="shared" si="4"/>
        <v>38</v>
      </c>
      <c r="E23" s="29">
        <f t="shared" si="3"/>
        <v>0.46341463414634143</v>
      </c>
    </row>
    <row r="24" spans="1:5" x14ac:dyDescent="0.2">
      <c r="A24" s="26">
        <f t="shared" si="0"/>
        <v>44031</v>
      </c>
      <c r="B24" s="24">
        <f t="shared" si="1"/>
        <v>31</v>
      </c>
      <c r="C24" s="20">
        <f t="shared" si="2"/>
        <v>46</v>
      </c>
      <c r="D24" s="25">
        <f t="shared" si="4"/>
        <v>36</v>
      </c>
      <c r="E24" s="29">
        <f t="shared" si="3"/>
        <v>0.43902439024390238</v>
      </c>
    </row>
    <row r="25" spans="1:5" x14ac:dyDescent="0.2">
      <c r="A25" s="26">
        <f t="shared" si="0"/>
        <v>44045</v>
      </c>
      <c r="B25" s="24">
        <f t="shared" si="1"/>
        <v>33</v>
      </c>
      <c r="C25" s="20">
        <f t="shared" si="2"/>
        <v>48</v>
      </c>
      <c r="D25" s="25">
        <f t="shared" si="4"/>
        <v>34</v>
      </c>
      <c r="E25" s="29">
        <f t="shared" si="3"/>
        <v>0.41463414634146345</v>
      </c>
    </row>
    <row r="26" spans="1:5" x14ac:dyDescent="0.2">
      <c r="A26" s="26">
        <f t="shared" si="0"/>
        <v>44059</v>
      </c>
      <c r="B26" s="24">
        <f t="shared" si="1"/>
        <v>35</v>
      </c>
      <c r="C26" s="20">
        <f t="shared" si="2"/>
        <v>50</v>
      </c>
      <c r="D26" s="25">
        <f t="shared" si="4"/>
        <v>32</v>
      </c>
      <c r="E26" s="29">
        <f t="shared" si="3"/>
        <v>0.3902439024390244</v>
      </c>
    </row>
    <row r="27" spans="1:5" x14ac:dyDescent="0.2">
      <c r="A27" s="26">
        <f t="shared" si="0"/>
        <v>44073</v>
      </c>
      <c r="B27" s="24">
        <f t="shared" si="1"/>
        <v>37</v>
      </c>
      <c r="C27" s="20">
        <f t="shared" si="2"/>
        <v>52</v>
      </c>
      <c r="D27" s="25">
        <f t="shared" si="4"/>
        <v>30</v>
      </c>
      <c r="E27" s="29">
        <f t="shared" si="3"/>
        <v>0.36585365853658536</v>
      </c>
    </row>
    <row r="28" spans="1:5" x14ac:dyDescent="0.2">
      <c r="A28" s="26">
        <f t="shared" si="0"/>
        <v>44087</v>
      </c>
      <c r="B28" s="24">
        <f t="shared" si="1"/>
        <v>39</v>
      </c>
      <c r="C28" s="20">
        <f t="shared" si="2"/>
        <v>54</v>
      </c>
      <c r="D28" s="25">
        <f t="shared" si="4"/>
        <v>28</v>
      </c>
      <c r="E28" s="29">
        <f t="shared" si="3"/>
        <v>0.34146341463414631</v>
      </c>
    </row>
    <row r="29" spans="1:5" x14ac:dyDescent="0.2">
      <c r="A29" s="26">
        <f t="shared" si="0"/>
        <v>44101</v>
      </c>
      <c r="B29" s="24">
        <f t="shared" si="1"/>
        <v>41</v>
      </c>
      <c r="C29" s="20">
        <f t="shared" si="2"/>
        <v>55</v>
      </c>
      <c r="D29" s="25">
        <f t="shared" si="4"/>
        <v>27</v>
      </c>
      <c r="E29" s="29">
        <f t="shared" si="3"/>
        <v>0.32926829268292679</v>
      </c>
    </row>
    <row r="30" spans="1:5" x14ac:dyDescent="0.2">
      <c r="A30" s="26">
        <f t="shared" si="0"/>
        <v>44115</v>
      </c>
      <c r="B30" s="24">
        <f t="shared" si="1"/>
        <v>43</v>
      </c>
      <c r="C30" s="20">
        <f t="shared" si="2"/>
        <v>56</v>
      </c>
      <c r="D30" s="25">
        <f t="shared" si="4"/>
        <v>26</v>
      </c>
      <c r="E30" s="29">
        <f t="shared" si="3"/>
        <v>0.31707317073170727</v>
      </c>
    </row>
    <row r="31" spans="1:5" x14ac:dyDescent="0.2">
      <c r="A31" s="26">
        <f t="shared" si="0"/>
        <v>44129</v>
      </c>
      <c r="B31" s="24">
        <f t="shared" si="1"/>
        <v>45</v>
      </c>
      <c r="C31" s="20">
        <f t="shared" si="2"/>
        <v>57</v>
      </c>
      <c r="D31" s="25">
        <f t="shared" si="4"/>
        <v>25</v>
      </c>
      <c r="E31" s="29">
        <f t="shared" si="3"/>
        <v>0.30487804878048785</v>
      </c>
    </row>
    <row r="32" spans="1:5" x14ac:dyDescent="0.2">
      <c r="A32" s="26">
        <f t="shared" si="0"/>
        <v>44143</v>
      </c>
      <c r="B32" s="24">
        <f t="shared" si="1"/>
        <v>47</v>
      </c>
      <c r="C32" s="20">
        <f t="shared" si="2"/>
        <v>58</v>
      </c>
      <c r="D32" s="25">
        <f t="shared" si="4"/>
        <v>24</v>
      </c>
      <c r="E32" s="29">
        <f t="shared" si="3"/>
        <v>0.29268292682926833</v>
      </c>
    </row>
    <row r="33" spans="1:5" x14ac:dyDescent="0.2">
      <c r="A33" s="26">
        <f t="shared" si="0"/>
        <v>44157</v>
      </c>
      <c r="B33" s="24">
        <f t="shared" si="1"/>
        <v>49</v>
      </c>
      <c r="C33" s="20">
        <f t="shared" si="2"/>
        <v>59</v>
      </c>
      <c r="D33" s="25">
        <f t="shared" si="4"/>
        <v>23</v>
      </c>
      <c r="E33" s="29">
        <f t="shared" si="3"/>
        <v>0.28048780487804881</v>
      </c>
    </row>
    <row r="34" spans="1:5" x14ac:dyDescent="0.2">
      <c r="A34" s="26">
        <f t="shared" si="0"/>
        <v>44171</v>
      </c>
      <c r="B34" s="24">
        <f t="shared" si="1"/>
        <v>51</v>
      </c>
      <c r="C34" s="20">
        <f t="shared" si="2"/>
        <v>60</v>
      </c>
      <c r="D34" s="25">
        <f t="shared" si="4"/>
        <v>22</v>
      </c>
      <c r="E34" s="29">
        <f t="shared" si="3"/>
        <v>0.26829268292682928</v>
      </c>
    </row>
    <row r="35" spans="1:5" x14ac:dyDescent="0.2">
      <c r="A35" s="26">
        <f t="shared" si="0"/>
        <v>44185</v>
      </c>
      <c r="B35" s="24">
        <f t="shared" si="1"/>
        <v>53</v>
      </c>
      <c r="C35" s="20">
        <f t="shared" si="2"/>
        <v>61</v>
      </c>
      <c r="D35" s="25">
        <f t="shared" si="4"/>
        <v>21</v>
      </c>
      <c r="E35" s="29">
        <f t="shared" si="3"/>
        <v>0.25609756097560976</v>
      </c>
    </row>
    <row r="36" spans="1:5" x14ac:dyDescent="0.2">
      <c r="A36" s="26">
        <f t="shared" si="0"/>
        <v>44199</v>
      </c>
      <c r="B36" s="24">
        <f t="shared" si="1"/>
        <v>55</v>
      </c>
      <c r="C36" s="20">
        <f t="shared" si="2"/>
        <v>62</v>
      </c>
      <c r="D36" s="25">
        <f t="shared" si="4"/>
        <v>20</v>
      </c>
      <c r="E36" s="29">
        <f t="shared" si="3"/>
        <v>0.24390243902439024</v>
      </c>
    </row>
    <row r="37" spans="1:5" x14ac:dyDescent="0.2">
      <c r="A37" s="26">
        <f t="shared" si="0"/>
        <v>44213</v>
      </c>
      <c r="B37" s="24">
        <f t="shared" si="1"/>
        <v>57</v>
      </c>
      <c r="C37" s="20">
        <f t="shared" si="2"/>
        <v>63</v>
      </c>
      <c r="D37" s="25">
        <f t="shared" si="4"/>
        <v>19</v>
      </c>
      <c r="E37" s="29">
        <f t="shared" si="3"/>
        <v>0.23170731707317072</v>
      </c>
    </row>
    <row r="38" spans="1:5" x14ac:dyDescent="0.2">
      <c r="A38" s="26">
        <f t="shared" si="0"/>
        <v>44227</v>
      </c>
      <c r="B38" s="24">
        <f t="shared" si="1"/>
        <v>59</v>
      </c>
      <c r="C38" s="20">
        <f t="shared" si="2"/>
        <v>64</v>
      </c>
      <c r="D38" s="25">
        <f t="shared" si="4"/>
        <v>18</v>
      </c>
      <c r="E38" s="29">
        <f t="shared" si="3"/>
        <v>0.21951219512195119</v>
      </c>
    </row>
    <row r="39" spans="1:5" x14ac:dyDescent="0.2">
      <c r="A39" s="26">
        <f t="shared" si="0"/>
        <v>44241</v>
      </c>
      <c r="B39" s="24">
        <f t="shared" si="1"/>
        <v>61</v>
      </c>
      <c r="C39" s="20">
        <f t="shared" si="2"/>
        <v>65</v>
      </c>
      <c r="D39" s="25">
        <f t="shared" si="4"/>
        <v>17</v>
      </c>
      <c r="E39" s="29">
        <f t="shared" si="3"/>
        <v>0.20731707317073167</v>
      </c>
    </row>
    <row r="40" spans="1:5" x14ac:dyDescent="0.2">
      <c r="A40" s="26">
        <f t="shared" si="0"/>
        <v>44255</v>
      </c>
      <c r="B40" s="24">
        <f t="shared" si="1"/>
        <v>63</v>
      </c>
      <c r="C40" s="20">
        <f t="shared" si="2"/>
        <v>66</v>
      </c>
      <c r="D40" s="25">
        <f t="shared" si="4"/>
        <v>16</v>
      </c>
      <c r="E40" s="29">
        <f t="shared" si="3"/>
        <v>0.19512195121951215</v>
      </c>
    </row>
    <row r="41" spans="1:5" x14ac:dyDescent="0.2">
      <c r="A41" s="26">
        <f t="shared" si="0"/>
        <v>44269</v>
      </c>
      <c r="B41" s="24">
        <f t="shared" si="1"/>
        <v>65</v>
      </c>
      <c r="C41" s="20">
        <f t="shared" si="2"/>
        <v>67</v>
      </c>
      <c r="D41" s="25">
        <f t="shared" si="4"/>
        <v>15</v>
      </c>
      <c r="E41" s="29">
        <f t="shared" si="3"/>
        <v>0.18292682926829273</v>
      </c>
    </row>
    <row r="42" spans="1:5" x14ac:dyDescent="0.2">
      <c r="A42" s="26">
        <f t="shared" si="0"/>
        <v>44283</v>
      </c>
      <c r="B42" s="24">
        <f t="shared" si="1"/>
        <v>67</v>
      </c>
      <c r="C42" s="20">
        <f t="shared" si="2"/>
        <v>68</v>
      </c>
      <c r="D42" s="25">
        <f t="shared" si="4"/>
        <v>14</v>
      </c>
      <c r="E42" s="29">
        <f t="shared" si="3"/>
        <v>0.17073170731707321</v>
      </c>
    </row>
    <row r="43" spans="1:5" x14ac:dyDescent="0.2">
      <c r="A43" s="26">
        <f t="shared" si="0"/>
        <v>44297</v>
      </c>
      <c r="B43" s="24">
        <f t="shared" si="1"/>
        <v>69</v>
      </c>
      <c r="C43" s="20">
        <f t="shared" si="2"/>
        <v>69</v>
      </c>
      <c r="D43" s="25">
        <f t="shared" si="4"/>
        <v>13</v>
      </c>
      <c r="E43" s="29">
        <f t="shared" si="3"/>
        <v>0.15853658536585369</v>
      </c>
    </row>
    <row r="44" spans="1:5" x14ac:dyDescent="0.2">
      <c r="A44" s="26">
        <f t="shared" si="0"/>
        <v>44311</v>
      </c>
      <c r="B44" s="24">
        <f t="shared" si="1"/>
        <v>71</v>
      </c>
      <c r="C44" s="20">
        <f t="shared" si="2"/>
        <v>70</v>
      </c>
      <c r="D44" s="25">
        <f t="shared" si="4"/>
        <v>12</v>
      </c>
      <c r="E44" s="29">
        <f t="shared" si="3"/>
        <v>0.14634146341463417</v>
      </c>
    </row>
    <row r="45" spans="1:5" x14ac:dyDescent="0.2">
      <c r="A45" s="26">
        <f t="shared" si="0"/>
        <v>44325</v>
      </c>
      <c r="B45" s="24">
        <f t="shared" si="1"/>
        <v>73</v>
      </c>
      <c r="C45" s="20">
        <f t="shared" si="2"/>
        <v>71</v>
      </c>
      <c r="D45" s="25">
        <f t="shared" si="4"/>
        <v>11</v>
      </c>
      <c r="E45" s="29">
        <f t="shared" si="3"/>
        <v>0.13414634146341464</v>
      </c>
    </row>
    <row r="46" spans="1:5" x14ac:dyDescent="0.2">
      <c r="A46" s="26">
        <f t="shared" si="0"/>
        <v>44339</v>
      </c>
      <c r="B46" s="24">
        <f t="shared" si="1"/>
        <v>75</v>
      </c>
      <c r="C46" s="20">
        <f t="shared" si="2"/>
        <v>72</v>
      </c>
      <c r="D46" s="25">
        <f t="shared" si="4"/>
        <v>10</v>
      </c>
      <c r="E46" s="29">
        <f t="shared" si="3"/>
        <v>0.12195121951219512</v>
      </c>
    </row>
    <row r="47" spans="1:5" x14ac:dyDescent="0.2">
      <c r="A47" s="26">
        <f t="shared" si="0"/>
        <v>44353</v>
      </c>
      <c r="B47" s="24">
        <f t="shared" si="1"/>
        <v>77</v>
      </c>
      <c r="C47" s="20">
        <f t="shared" si="2"/>
        <v>73</v>
      </c>
      <c r="D47" s="25">
        <f t="shared" si="4"/>
        <v>9</v>
      </c>
      <c r="E47" s="29">
        <f t="shared" si="3"/>
        <v>0.1097560975609756</v>
      </c>
    </row>
    <row r="48" spans="1:5" x14ac:dyDescent="0.2">
      <c r="A48" s="26">
        <f t="shared" si="0"/>
        <v>44367</v>
      </c>
      <c r="B48" s="24">
        <f t="shared" si="1"/>
        <v>79</v>
      </c>
      <c r="C48" s="20">
        <f t="shared" si="2"/>
        <v>74</v>
      </c>
      <c r="D48" s="25">
        <f t="shared" si="4"/>
        <v>8</v>
      </c>
      <c r="E48" s="29">
        <f t="shared" si="3"/>
        <v>9.7560975609756073E-2</v>
      </c>
    </row>
    <row r="49" spans="1:5" x14ac:dyDescent="0.2">
      <c r="A49" s="26">
        <f t="shared" si="0"/>
        <v>44381</v>
      </c>
      <c r="B49" s="24">
        <f t="shared" si="1"/>
        <v>81</v>
      </c>
      <c r="C49" s="20">
        <f t="shared" si="2"/>
        <v>75</v>
      </c>
      <c r="D49" s="25">
        <f t="shared" si="4"/>
        <v>7</v>
      </c>
      <c r="E49" s="29">
        <f t="shared" si="3"/>
        <v>8.536585365853655E-2</v>
      </c>
    </row>
    <row r="50" spans="1:5" x14ac:dyDescent="0.2">
      <c r="A50" s="26">
        <f t="shared" si="0"/>
        <v>44395</v>
      </c>
      <c r="B50" s="24">
        <f t="shared" si="1"/>
        <v>83</v>
      </c>
      <c r="C50" s="20">
        <f t="shared" si="2"/>
        <v>76</v>
      </c>
      <c r="D50" s="25">
        <f t="shared" si="4"/>
        <v>6</v>
      </c>
      <c r="E50" s="29">
        <f t="shared" si="3"/>
        <v>7.3170731707317027E-2</v>
      </c>
    </row>
    <row r="51" spans="1:5" x14ac:dyDescent="0.2">
      <c r="A51" s="26">
        <f t="shared" si="0"/>
        <v>44409</v>
      </c>
      <c r="B51" s="24">
        <f t="shared" si="1"/>
        <v>85</v>
      </c>
      <c r="C51" s="20">
        <f t="shared" si="2"/>
        <v>77</v>
      </c>
      <c r="D51" s="25">
        <f t="shared" si="4"/>
        <v>5</v>
      </c>
      <c r="E51" s="29">
        <f t="shared" si="3"/>
        <v>6.0975609756097615E-2</v>
      </c>
    </row>
    <row r="52" spans="1:5" x14ac:dyDescent="0.2">
      <c r="A52" s="26">
        <f t="shared" si="0"/>
        <v>44423</v>
      </c>
      <c r="B52" s="24">
        <f t="shared" si="1"/>
        <v>87</v>
      </c>
      <c r="C52" s="20">
        <f t="shared" si="2"/>
        <v>78</v>
      </c>
      <c r="D52" s="25">
        <f t="shared" si="4"/>
        <v>4</v>
      </c>
      <c r="E52" s="29">
        <f t="shared" si="3"/>
        <v>4.8780487804878092E-2</v>
      </c>
    </row>
    <row r="53" spans="1:5" x14ac:dyDescent="0.2">
      <c r="A53" s="26">
        <f t="shared" si="0"/>
        <v>44437</v>
      </c>
      <c r="B53" s="24">
        <f t="shared" si="1"/>
        <v>89</v>
      </c>
      <c r="C53" s="20">
        <f t="shared" si="2"/>
        <v>79</v>
      </c>
      <c r="D53" s="25">
        <f t="shared" si="4"/>
        <v>3</v>
      </c>
      <c r="E53" s="29">
        <f t="shared" si="3"/>
        <v>3.6585365853658569E-2</v>
      </c>
    </row>
    <row r="54" spans="1:5" x14ac:dyDescent="0.2">
      <c r="A54" s="26">
        <f t="shared" si="0"/>
        <v>44451</v>
      </c>
      <c r="B54" s="24">
        <f t="shared" si="1"/>
        <v>91</v>
      </c>
      <c r="C54" s="20">
        <f t="shared" si="2"/>
        <v>80</v>
      </c>
      <c r="D54" s="25">
        <f t="shared" si="4"/>
        <v>2</v>
      </c>
      <c r="E54" s="29">
        <f t="shared" si="3"/>
        <v>2.4390243902439046E-2</v>
      </c>
    </row>
    <row r="55" spans="1:5" x14ac:dyDescent="0.2">
      <c r="A55" s="26">
        <f t="shared" si="0"/>
        <v>44465</v>
      </c>
      <c r="B55" s="24">
        <f t="shared" si="1"/>
        <v>93</v>
      </c>
      <c r="C55" s="20">
        <f t="shared" si="2"/>
        <v>81</v>
      </c>
      <c r="D55" s="25">
        <f t="shared" si="4"/>
        <v>1</v>
      </c>
      <c r="E55" s="29">
        <f t="shared" si="3"/>
        <v>1.2195121951219523E-2</v>
      </c>
    </row>
    <row r="56" spans="1:5" x14ac:dyDescent="0.2">
      <c r="A56" s="26">
        <f t="shared" si="0"/>
        <v>44479</v>
      </c>
      <c r="B56" s="24">
        <f t="shared" si="1"/>
        <v>95</v>
      </c>
      <c r="C56" s="20">
        <f t="shared" si="2"/>
        <v>82</v>
      </c>
      <c r="D56" s="25">
        <f t="shared" si="4"/>
        <v>0</v>
      </c>
      <c r="E56" s="29">
        <f t="shared" si="3"/>
        <v>0</v>
      </c>
    </row>
    <row r="57" spans="1:5" x14ac:dyDescent="0.2">
      <c r="A57" s="26" t="str">
        <f t="shared" si="0"/>
        <v/>
      </c>
      <c r="B57" s="24" t="str">
        <f t="shared" si="1"/>
        <v/>
      </c>
      <c r="C57" s="20" t="str">
        <f t="shared" si="2"/>
        <v/>
      </c>
      <c r="D57" s="25" t="str">
        <f t="shared" si="4"/>
        <v/>
      </c>
      <c r="E57" s="29" t="str">
        <f t="shared" si="3"/>
        <v/>
      </c>
    </row>
    <row r="58" spans="1:5" x14ac:dyDescent="0.2">
      <c r="A58" s="26" t="str">
        <f t="shared" si="0"/>
        <v/>
      </c>
      <c r="B58" s="24" t="str">
        <f t="shared" si="1"/>
        <v/>
      </c>
      <c r="C58" s="20" t="str">
        <f t="shared" si="2"/>
        <v/>
      </c>
      <c r="D58" s="25" t="str">
        <f t="shared" si="4"/>
        <v/>
      </c>
      <c r="E58" s="29" t="str">
        <f t="shared" si="3"/>
        <v/>
      </c>
    </row>
    <row r="59" spans="1:5" x14ac:dyDescent="0.2">
      <c r="A59" s="26" t="str">
        <f t="shared" si="0"/>
        <v/>
      </c>
      <c r="B59" s="24" t="str">
        <f t="shared" si="1"/>
        <v/>
      </c>
      <c r="C59" s="20" t="str">
        <f t="shared" si="2"/>
        <v/>
      </c>
      <c r="D59" s="25" t="str">
        <f t="shared" si="4"/>
        <v/>
      </c>
      <c r="E59" s="29" t="str">
        <f t="shared" si="3"/>
        <v/>
      </c>
    </row>
    <row r="60" spans="1:5" x14ac:dyDescent="0.2">
      <c r="A60" s="26" t="str">
        <f t="shared" si="0"/>
        <v/>
      </c>
      <c r="B60" s="24" t="str">
        <f t="shared" si="1"/>
        <v/>
      </c>
      <c r="C60" s="20" t="str">
        <f t="shared" si="2"/>
        <v/>
      </c>
      <c r="D60" s="25" t="str">
        <f t="shared" si="4"/>
        <v/>
      </c>
      <c r="E60" s="29" t="str">
        <f t="shared" si="3"/>
        <v/>
      </c>
    </row>
    <row r="61" spans="1:5" x14ac:dyDescent="0.2">
      <c r="A61" s="26" t="str">
        <f t="shared" si="0"/>
        <v/>
      </c>
      <c r="B61" s="24" t="str">
        <f t="shared" si="1"/>
        <v/>
      </c>
      <c r="C61" s="20" t="str">
        <f t="shared" si="2"/>
        <v/>
      </c>
      <c r="D61" s="25" t="str">
        <f t="shared" si="4"/>
        <v/>
      </c>
      <c r="E61" s="29" t="str">
        <f t="shared" si="3"/>
        <v/>
      </c>
    </row>
    <row r="62" spans="1:5" x14ac:dyDescent="0.2">
      <c r="A62" s="26" t="str">
        <f t="shared" si="0"/>
        <v/>
      </c>
      <c r="B62" s="24" t="str">
        <f t="shared" si="1"/>
        <v/>
      </c>
      <c r="C62" s="20" t="str">
        <f t="shared" si="2"/>
        <v/>
      </c>
      <c r="D62" s="25" t="str">
        <f t="shared" si="4"/>
        <v/>
      </c>
      <c r="E62" s="29" t="str">
        <f t="shared" si="3"/>
        <v/>
      </c>
    </row>
    <row r="63" spans="1:5" x14ac:dyDescent="0.2">
      <c r="A63" s="26" t="str">
        <f t="shared" si="0"/>
        <v/>
      </c>
      <c r="B63" s="24" t="str">
        <f t="shared" si="1"/>
        <v/>
      </c>
      <c r="C63" s="20" t="str">
        <f t="shared" si="2"/>
        <v/>
      </c>
      <c r="D63" s="25" t="str">
        <f t="shared" si="4"/>
        <v/>
      </c>
      <c r="E63" s="29" t="str">
        <f t="shared" si="3"/>
        <v/>
      </c>
    </row>
    <row r="64" spans="1:5" x14ac:dyDescent="0.2">
      <c r="A64" s="26" t="str">
        <f t="shared" si="0"/>
        <v/>
      </c>
      <c r="B64" s="24" t="str">
        <f t="shared" si="1"/>
        <v/>
      </c>
      <c r="C64" s="20" t="str">
        <f t="shared" si="2"/>
        <v/>
      </c>
      <c r="D64" s="25" t="str">
        <f t="shared" si="4"/>
        <v/>
      </c>
      <c r="E64" s="29" t="str">
        <f t="shared" si="3"/>
        <v/>
      </c>
    </row>
    <row r="65" spans="1:5" x14ac:dyDescent="0.2">
      <c r="A65" s="26" t="str">
        <f t="shared" si="0"/>
        <v/>
      </c>
      <c r="B65" s="24" t="str">
        <f t="shared" si="1"/>
        <v/>
      </c>
      <c r="C65" s="20" t="str">
        <f t="shared" si="2"/>
        <v/>
      </c>
      <c r="D65" s="25" t="str">
        <f t="shared" si="4"/>
        <v/>
      </c>
      <c r="E65" s="29" t="str">
        <f t="shared" si="3"/>
        <v/>
      </c>
    </row>
    <row r="66" spans="1:5" x14ac:dyDescent="0.2">
      <c r="A66" s="26" t="str">
        <f t="shared" si="0"/>
        <v/>
      </c>
      <c r="B66" s="24" t="str">
        <f t="shared" si="1"/>
        <v/>
      </c>
      <c r="C66" s="20" t="str">
        <f t="shared" si="2"/>
        <v/>
      </c>
      <c r="D66" s="25" t="str">
        <f t="shared" si="4"/>
        <v/>
      </c>
      <c r="E66" s="29" t="str">
        <f t="shared" si="3"/>
        <v/>
      </c>
    </row>
    <row r="67" spans="1:5" x14ac:dyDescent="0.2">
      <c r="A67" s="26" t="str">
        <f t="shared" si="0"/>
        <v/>
      </c>
      <c r="B67" s="24" t="str">
        <f t="shared" si="1"/>
        <v/>
      </c>
      <c r="C67" s="20" t="str">
        <f t="shared" si="2"/>
        <v/>
      </c>
      <c r="D67" s="25" t="str">
        <f t="shared" si="4"/>
        <v/>
      </c>
      <c r="E67" s="29" t="str">
        <f t="shared" si="3"/>
        <v/>
      </c>
    </row>
    <row r="68" spans="1:5" x14ac:dyDescent="0.2">
      <c r="A68" s="26" t="str">
        <f t="shared" si="0"/>
        <v/>
      </c>
      <c r="B68" s="24" t="str">
        <f t="shared" si="1"/>
        <v/>
      </c>
      <c r="C68" s="20" t="str">
        <f t="shared" si="2"/>
        <v/>
      </c>
      <c r="D68" s="25" t="str">
        <f t="shared" si="4"/>
        <v/>
      </c>
      <c r="E68" s="29" t="str">
        <f t="shared" si="3"/>
        <v/>
      </c>
    </row>
    <row r="69" spans="1:5" x14ac:dyDescent="0.2">
      <c r="A69" s="26" t="str">
        <f t="shared" si="0"/>
        <v/>
      </c>
      <c r="B69" s="24" t="str">
        <f t="shared" si="1"/>
        <v/>
      </c>
      <c r="C69" s="20" t="str">
        <f t="shared" si="2"/>
        <v/>
      </c>
      <c r="D69" s="25" t="str">
        <f t="shared" si="4"/>
        <v/>
      </c>
      <c r="E69" s="29" t="str">
        <f t="shared" si="3"/>
        <v/>
      </c>
    </row>
    <row r="70" spans="1:5" x14ac:dyDescent="0.2">
      <c r="A70" s="26" t="str">
        <f t="shared" si="0"/>
        <v/>
      </c>
      <c r="B70" s="24" t="str">
        <f t="shared" si="1"/>
        <v/>
      </c>
      <c r="C70" s="20" t="str">
        <f t="shared" si="2"/>
        <v/>
      </c>
      <c r="D70" s="25" t="str">
        <f t="shared" si="4"/>
        <v/>
      </c>
      <c r="E70" s="29" t="str">
        <f t="shared" si="3"/>
        <v/>
      </c>
    </row>
    <row r="71" spans="1:5" x14ac:dyDescent="0.2">
      <c r="A71" s="26" t="str">
        <f t="shared" si="0"/>
        <v/>
      </c>
      <c r="B71" s="24" t="str">
        <f t="shared" si="1"/>
        <v/>
      </c>
      <c r="C71" s="20" t="str">
        <f t="shared" si="2"/>
        <v/>
      </c>
      <c r="D71" s="25" t="str">
        <f t="shared" si="4"/>
        <v/>
      </c>
      <c r="E71" s="29" t="str">
        <f t="shared" si="3"/>
        <v/>
      </c>
    </row>
    <row r="72" spans="1:5" x14ac:dyDescent="0.2">
      <c r="A72" s="26" t="str">
        <f t="shared" si="0"/>
        <v/>
      </c>
      <c r="B72" s="24" t="str">
        <f t="shared" si="1"/>
        <v/>
      </c>
      <c r="C72" s="20" t="str">
        <f t="shared" si="2"/>
        <v/>
      </c>
      <c r="D72" s="25" t="str">
        <f t="shared" si="4"/>
        <v/>
      </c>
      <c r="E72" s="29" t="str">
        <f t="shared" si="3"/>
        <v/>
      </c>
    </row>
    <row r="73" spans="1:5" x14ac:dyDescent="0.2">
      <c r="A73" s="26" t="str">
        <f t="shared" si="0"/>
        <v/>
      </c>
      <c r="B73" s="24" t="str">
        <f t="shared" si="1"/>
        <v/>
      </c>
      <c r="C73" s="20" t="str">
        <f t="shared" si="2"/>
        <v/>
      </c>
      <c r="D73" s="25" t="str">
        <f t="shared" si="4"/>
        <v/>
      </c>
      <c r="E73" s="29" t="str">
        <f t="shared" si="3"/>
        <v/>
      </c>
    </row>
    <row r="74" spans="1:5" x14ac:dyDescent="0.2">
      <c r="A74" s="26" t="str">
        <f t="shared" ref="A74:A137" si="5">IF(D74&lt;&gt;"",A73+$D$6,"")</f>
        <v/>
      </c>
      <c r="B74" s="24" t="str">
        <f t="shared" ref="B74:B137" si="6">IF(A74&lt;&gt;"",B73+($D$6/7),"")</f>
        <v/>
      </c>
      <c r="C74" s="20" t="str">
        <f t="shared" ref="C74:C137" si="7">IF( OR(($C73=$D$4),($C73="")), "",
  IF(
    (ROUND($C73+($D73*($D$5/100)),0))=C73,
    C73+1,
    ROUND($C73+($D73*($D$5/100)),0)
   )
)</f>
        <v/>
      </c>
      <c r="D74" s="25" t="str">
        <f t="shared" ref="D74:D137" si="8">IF( (C74)&lt;&gt;"", $D$4-C74,"")</f>
        <v/>
      </c>
      <c r="E74" s="29" t="str">
        <f t="shared" ref="E74:E137" si="9">IF(C74&lt;&gt;"",1-(C74/$D$4),"")</f>
        <v/>
      </c>
    </row>
    <row r="75" spans="1:5" x14ac:dyDescent="0.2">
      <c r="A75" s="26" t="str">
        <f t="shared" si="5"/>
        <v/>
      </c>
      <c r="B75" s="24" t="str">
        <f t="shared" si="6"/>
        <v/>
      </c>
      <c r="C75" s="20" t="str">
        <f t="shared" si="7"/>
        <v/>
      </c>
      <c r="D75" s="25" t="str">
        <f t="shared" si="8"/>
        <v/>
      </c>
      <c r="E75" s="29" t="str">
        <f t="shared" si="9"/>
        <v/>
      </c>
    </row>
    <row r="76" spans="1:5" x14ac:dyDescent="0.2">
      <c r="A76" s="26" t="str">
        <f t="shared" si="5"/>
        <v/>
      </c>
      <c r="B76" s="24" t="str">
        <f t="shared" si="6"/>
        <v/>
      </c>
      <c r="C76" s="20" t="str">
        <f t="shared" si="7"/>
        <v/>
      </c>
      <c r="D76" s="25" t="str">
        <f t="shared" si="8"/>
        <v/>
      </c>
      <c r="E76" s="29" t="str">
        <f t="shared" si="9"/>
        <v/>
      </c>
    </row>
    <row r="77" spans="1:5" x14ac:dyDescent="0.2">
      <c r="A77" s="26" t="str">
        <f t="shared" si="5"/>
        <v/>
      </c>
      <c r="B77" s="24" t="str">
        <f t="shared" si="6"/>
        <v/>
      </c>
      <c r="C77" s="20" t="str">
        <f t="shared" si="7"/>
        <v/>
      </c>
      <c r="D77" s="25" t="str">
        <f t="shared" si="8"/>
        <v/>
      </c>
      <c r="E77" s="29" t="str">
        <f t="shared" si="9"/>
        <v/>
      </c>
    </row>
    <row r="78" spans="1:5" x14ac:dyDescent="0.2">
      <c r="A78" s="26" t="str">
        <f t="shared" si="5"/>
        <v/>
      </c>
      <c r="B78" s="24" t="str">
        <f t="shared" si="6"/>
        <v/>
      </c>
      <c r="C78" s="20" t="str">
        <f t="shared" si="7"/>
        <v/>
      </c>
      <c r="D78" s="25" t="str">
        <f t="shared" si="8"/>
        <v/>
      </c>
      <c r="E78" s="29" t="str">
        <f t="shared" si="9"/>
        <v/>
      </c>
    </row>
    <row r="79" spans="1:5" x14ac:dyDescent="0.2">
      <c r="A79" s="26" t="str">
        <f t="shared" si="5"/>
        <v/>
      </c>
      <c r="B79" s="24" t="str">
        <f t="shared" si="6"/>
        <v/>
      </c>
      <c r="C79" s="20" t="str">
        <f t="shared" si="7"/>
        <v/>
      </c>
      <c r="D79" s="25" t="str">
        <f t="shared" si="8"/>
        <v/>
      </c>
      <c r="E79" s="29" t="str">
        <f t="shared" si="9"/>
        <v/>
      </c>
    </row>
    <row r="80" spans="1:5" x14ac:dyDescent="0.2">
      <c r="A80" s="26" t="str">
        <f t="shared" si="5"/>
        <v/>
      </c>
      <c r="B80" s="24" t="str">
        <f t="shared" si="6"/>
        <v/>
      </c>
      <c r="C80" s="20" t="str">
        <f t="shared" si="7"/>
        <v/>
      </c>
      <c r="D80" s="25" t="str">
        <f t="shared" si="8"/>
        <v/>
      </c>
      <c r="E80" s="29" t="str">
        <f t="shared" si="9"/>
        <v/>
      </c>
    </row>
    <row r="81" spans="1:5" x14ac:dyDescent="0.2">
      <c r="A81" s="26" t="str">
        <f t="shared" si="5"/>
        <v/>
      </c>
      <c r="B81" s="24" t="str">
        <f t="shared" si="6"/>
        <v/>
      </c>
      <c r="C81" s="20" t="str">
        <f t="shared" si="7"/>
        <v/>
      </c>
      <c r="D81" s="25" t="str">
        <f t="shared" si="8"/>
        <v/>
      </c>
      <c r="E81" s="29" t="str">
        <f t="shared" si="9"/>
        <v/>
      </c>
    </row>
    <row r="82" spans="1:5" x14ac:dyDescent="0.2">
      <c r="A82" s="26" t="str">
        <f t="shared" si="5"/>
        <v/>
      </c>
      <c r="B82" s="24" t="str">
        <f t="shared" si="6"/>
        <v/>
      </c>
      <c r="C82" s="20" t="str">
        <f t="shared" si="7"/>
        <v/>
      </c>
      <c r="D82" s="25" t="str">
        <f t="shared" si="8"/>
        <v/>
      </c>
      <c r="E82" s="29" t="str">
        <f t="shared" si="9"/>
        <v/>
      </c>
    </row>
    <row r="83" spans="1:5" x14ac:dyDescent="0.2">
      <c r="A83" s="26" t="str">
        <f t="shared" si="5"/>
        <v/>
      </c>
      <c r="B83" s="24" t="str">
        <f t="shared" si="6"/>
        <v/>
      </c>
      <c r="C83" s="20" t="str">
        <f t="shared" si="7"/>
        <v/>
      </c>
      <c r="D83" s="25" t="str">
        <f t="shared" si="8"/>
        <v/>
      </c>
      <c r="E83" s="29" t="str">
        <f t="shared" si="9"/>
        <v/>
      </c>
    </row>
    <row r="84" spans="1:5" x14ac:dyDescent="0.2">
      <c r="A84" s="26" t="str">
        <f t="shared" si="5"/>
        <v/>
      </c>
      <c r="B84" s="24" t="str">
        <f t="shared" si="6"/>
        <v/>
      </c>
      <c r="C84" s="20" t="str">
        <f t="shared" si="7"/>
        <v/>
      </c>
      <c r="D84" s="25" t="str">
        <f t="shared" si="8"/>
        <v/>
      </c>
      <c r="E84" s="29" t="str">
        <f t="shared" si="9"/>
        <v/>
      </c>
    </row>
    <row r="85" spans="1:5" x14ac:dyDescent="0.2">
      <c r="A85" s="26" t="str">
        <f t="shared" si="5"/>
        <v/>
      </c>
      <c r="B85" s="24" t="str">
        <f t="shared" si="6"/>
        <v/>
      </c>
      <c r="C85" s="20" t="str">
        <f t="shared" si="7"/>
        <v/>
      </c>
      <c r="D85" s="25" t="str">
        <f t="shared" si="8"/>
        <v/>
      </c>
      <c r="E85" s="29" t="str">
        <f t="shared" si="9"/>
        <v/>
      </c>
    </row>
    <row r="86" spans="1:5" x14ac:dyDescent="0.2">
      <c r="A86" s="26" t="str">
        <f t="shared" si="5"/>
        <v/>
      </c>
      <c r="B86" s="24" t="str">
        <f t="shared" si="6"/>
        <v/>
      </c>
      <c r="C86" s="20" t="str">
        <f t="shared" si="7"/>
        <v/>
      </c>
      <c r="D86" s="25" t="str">
        <f t="shared" si="8"/>
        <v/>
      </c>
      <c r="E86" s="29" t="str">
        <f t="shared" si="9"/>
        <v/>
      </c>
    </row>
    <row r="87" spans="1:5" x14ac:dyDescent="0.2">
      <c r="A87" s="26" t="str">
        <f t="shared" si="5"/>
        <v/>
      </c>
      <c r="B87" s="24" t="str">
        <f t="shared" si="6"/>
        <v/>
      </c>
      <c r="C87" s="20" t="str">
        <f t="shared" si="7"/>
        <v/>
      </c>
      <c r="D87" s="25" t="str">
        <f t="shared" si="8"/>
        <v/>
      </c>
      <c r="E87" s="29" t="str">
        <f t="shared" si="9"/>
        <v/>
      </c>
    </row>
    <row r="88" spans="1:5" x14ac:dyDescent="0.2">
      <c r="A88" s="26" t="str">
        <f t="shared" si="5"/>
        <v/>
      </c>
      <c r="B88" s="24" t="str">
        <f t="shared" si="6"/>
        <v/>
      </c>
      <c r="C88" s="20" t="str">
        <f t="shared" si="7"/>
        <v/>
      </c>
      <c r="D88" s="25" t="str">
        <f t="shared" si="8"/>
        <v/>
      </c>
      <c r="E88" s="29" t="str">
        <f t="shared" si="9"/>
        <v/>
      </c>
    </row>
    <row r="89" spans="1:5" x14ac:dyDescent="0.2">
      <c r="A89" s="26" t="str">
        <f t="shared" si="5"/>
        <v/>
      </c>
      <c r="B89" s="24" t="str">
        <f t="shared" si="6"/>
        <v/>
      </c>
      <c r="C89" s="20" t="str">
        <f t="shared" si="7"/>
        <v/>
      </c>
      <c r="D89" s="25" t="str">
        <f t="shared" si="8"/>
        <v/>
      </c>
      <c r="E89" s="29" t="str">
        <f t="shared" si="9"/>
        <v/>
      </c>
    </row>
    <row r="90" spans="1:5" x14ac:dyDescent="0.2">
      <c r="A90" s="26" t="str">
        <f t="shared" si="5"/>
        <v/>
      </c>
      <c r="B90" s="24" t="str">
        <f t="shared" si="6"/>
        <v/>
      </c>
      <c r="C90" s="20" t="str">
        <f t="shared" si="7"/>
        <v/>
      </c>
      <c r="D90" s="25" t="str">
        <f t="shared" si="8"/>
        <v/>
      </c>
      <c r="E90" s="29" t="str">
        <f t="shared" si="9"/>
        <v/>
      </c>
    </row>
    <row r="91" spans="1:5" x14ac:dyDescent="0.2">
      <c r="A91" s="26" t="str">
        <f t="shared" si="5"/>
        <v/>
      </c>
      <c r="B91" s="24" t="str">
        <f t="shared" si="6"/>
        <v/>
      </c>
      <c r="C91" s="20" t="str">
        <f t="shared" si="7"/>
        <v/>
      </c>
      <c r="D91" s="25" t="str">
        <f t="shared" si="8"/>
        <v/>
      </c>
      <c r="E91" s="29" t="str">
        <f t="shared" si="9"/>
        <v/>
      </c>
    </row>
    <row r="92" spans="1:5" x14ac:dyDescent="0.2">
      <c r="A92" s="26" t="str">
        <f t="shared" si="5"/>
        <v/>
      </c>
      <c r="B92" s="24" t="str">
        <f t="shared" si="6"/>
        <v/>
      </c>
      <c r="C92" s="20" t="str">
        <f t="shared" si="7"/>
        <v/>
      </c>
      <c r="D92" s="25" t="str">
        <f t="shared" si="8"/>
        <v/>
      </c>
      <c r="E92" s="29" t="str">
        <f t="shared" si="9"/>
        <v/>
      </c>
    </row>
    <row r="93" spans="1:5" x14ac:dyDescent="0.2">
      <c r="A93" s="26" t="str">
        <f t="shared" si="5"/>
        <v/>
      </c>
      <c r="B93" s="24" t="str">
        <f t="shared" si="6"/>
        <v/>
      </c>
      <c r="C93" s="20" t="str">
        <f t="shared" si="7"/>
        <v/>
      </c>
      <c r="D93" s="25" t="str">
        <f t="shared" si="8"/>
        <v/>
      </c>
      <c r="E93" s="29" t="str">
        <f t="shared" si="9"/>
        <v/>
      </c>
    </row>
    <row r="94" spans="1:5" x14ac:dyDescent="0.2">
      <c r="A94" s="26" t="str">
        <f t="shared" si="5"/>
        <v/>
      </c>
      <c r="B94" s="24" t="str">
        <f t="shared" si="6"/>
        <v/>
      </c>
      <c r="C94" s="20" t="str">
        <f t="shared" si="7"/>
        <v/>
      </c>
      <c r="D94" s="25" t="str">
        <f t="shared" si="8"/>
        <v/>
      </c>
      <c r="E94" s="29" t="str">
        <f t="shared" si="9"/>
        <v/>
      </c>
    </row>
    <row r="95" spans="1:5" x14ac:dyDescent="0.2">
      <c r="A95" s="26" t="str">
        <f t="shared" si="5"/>
        <v/>
      </c>
      <c r="B95" s="24" t="str">
        <f t="shared" si="6"/>
        <v/>
      </c>
      <c r="C95" s="20" t="str">
        <f t="shared" si="7"/>
        <v/>
      </c>
      <c r="D95" s="25" t="str">
        <f t="shared" si="8"/>
        <v/>
      </c>
      <c r="E95" s="29" t="str">
        <f t="shared" si="9"/>
        <v/>
      </c>
    </row>
    <row r="96" spans="1:5" x14ac:dyDescent="0.2">
      <c r="A96" s="26" t="str">
        <f t="shared" si="5"/>
        <v/>
      </c>
      <c r="B96" s="24" t="str">
        <f t="shared" si="6"/>
        <v/>
      </c>
      <c r="C96" s="20" t="str">
        <f t="shared" si="7"/>
        <v/>
      </c>
      <c r="D96" s="25" t="str">
        <f t="shared" si="8"/>
        <v/>
      </c>
      <c r="E96" s="29" t="str">
        <f t="shared" si="9"/>
        <v/>
      </c>
    </row>
    <row r="97" spans="1:5" x14ac:dyDescent="0.2">
      <c r="A97" s="26" t="str">
        <f t="shared" si="5"/>
        <v/>
      </c>
      <c r="B97" s="24" t="str">
        <f t="shared" si="6"/>
        <v/>
      </c>
      <c r="C97" s="20" t="str">
        <f t="shared" si="7"/>
        <v/>
      </c>
      <c r="D97" s="25" t="str">
        <f t="shared" si="8"/>
        <v/>
      </c>
      <c r="E97" s="29" t="str">
        <f t="shared" si="9"/>
        <v/>
      </c>
    </row>
    <row r="98" spans="1:5" x14ac:dyDescent="0.2">
      <c r="A98" s="26" t="str">
        <f t="shared" si="5"/>
        <v/>
      </c>
      <c r="B98" s="24" t="str">
        <f t="shared" si="6"/>
        <v/>
      </c>
      <c r="C98" s="20" t="str">
        <f t="shared" si="7"/>
        <v/>
      </c>
      <c r="D98" s="25" t="str">
        <f t="shared" si="8"/>
        <v/>
      </c>
      <c r="E98" s="29" t="str">
        <f t="shared" si="9"/>
        <v/>
      </c>
    </row>
    <row r="99" spans="1:5" x14ac:dyDescent="0.2">
      <c r="A99" s="26" t="str">
        <f t="shared" si="5"/>
        <v/>
      </c>
      <c r="B99" s="24" t="str">
        <f t="shared" si="6"/>
        <v/>
      </c>
      <c r="C99" s="20" t="str">
        <f t="shared" si="7"/>
        <v/>
      </c>
      <c r="D99" s="25" t="str">
        <f t="shared" si="8"/>
        <v/>
      </c>
      <c r="E99" s="29" t="str">
        <f t="shared" si="9"/>
        <v/>
      </c>
    </row>
    <row r="100" spans="1:5" x14ac:dyDescent="0.2">
      <c r="A100" s="26" t="str">
        <f t="shared" si="5"/>
        <v/>
      </c>
      <c r="B100" s="24" t="str">
        <f t="shared" si="6"/>
        <v/>
      </c>
      <c r="C100" s="20" t="str">
        <f t="shared" si="7"/>
        <v/>
      </c>
      <c r="D100" s="25" t="str">
        <f t="shared" si="8"/>
        <v/>
      </c>
      <c r="E100" s="29" t="str">
        <f t="shared" si="9"/>
        <v/>
      </c>
    </row>
    <row r="101" spans="1:5" x14ac:dyDescent="0.2">
      <c r="A101" s="26" t="str">
        <f t="shared" si="5"/>
        <v/>
      </c>
      <c r="B101" s="24" t="str">
        <f t="shared" si="6"/>
        <v/>
      </c>
      <c r="C101" s="20" t="str">
        <f t="shared" si="7"/>
        <v/>
      </c>
      <c r="D101" s="25" t="str">
        <f t="shared" si="8"/>
        <v/>
      </c>
      <c r="E101" s="29" t="str">
        <f t="shared" si="9"/>
        <v/>
      </c>
    </row>
    <row r="102" spans="1:5" x14ac:dyDescent="0.2">
      <c r="A102" s="26" t="str">
        <f t="shared" si="5"/>
        <v/>
      </c>
      <c r="B102" s="24" t="str">
        <f t="shared" si="6"/>
        <v/>
      </c>
      <c r="C102" s="20" t="str">
        <f t="shared" si="7"/>
        <v/>
      </c>
      <c r="D102" s="25" t="str">
        <f t="shared" si="8"/>
        <v/>
      </c>
      <c r="E102" s="29" t="str">
        <f t="shared" si="9"/>
        <v/>
      </c>
    </row>
    <row r="103" spans="1:5" x14ac:dyDescent="0.2">
      <c r="A103" s="26" t="str">
        <f t="shared" si="5"/>
        <v/>
      </c>
      <c r="B103" s="24" t="str">
        <f t="shared" si="6"/>
        <v/>
      </c>
      <c r="C103" s="20" t="str">
        <f t="shared" si="7"/>
        <v/>
      </c>
      <c r="D103" s="25" t="str">
        <f t="shared" si="8"/>
        <v/>
      </c>
      <c r="E103" s="29" t="str">
        <f t="shared" si="9"/>
        <v/>
      </c>
    </row>
    <row r="104" spans="1:5" x14ac:dyDescent="0.2">
      <c r="A104" s="26" t="str">
        <f t="shared" si="5"/>
        <v/>
      </c>
      <c r="B104" s="24" t="str">
        <f t="shared" si="6"/>
        <v/>
      </c>
      <c r="C104" s="20" t="str">
        <f t="shared" si="7"/>
        <v/>
      </c>
      <c r="D104" s="25" t="str">
        <f t="shared" si="8"/>
        <v/>
      </c>
      <c r="E104" s="29" t="str">
        <f t="shared" si="9"/>
        <v/>
      </c>
    </row>
    <row r="105" spans="1:5" x14ac:dyDescent="0.2">
      <c r="A105" s="26" t="str">
        <f t="shared" si="5"/>
        <v/>
      </c>
      <c r="B105" s="24" t="str">
        <f t="shared" si="6"/>
        <v/>
      </c>
      <c r="C105" s="20" t="str">
        <f t="shared" si="7"/>
        <v/>
      </c>
      <c r="D105" s="25" t="str">
        <f t="shared" si="8"/>
        <v/>
      </c>
      <c r="E105" s="29" t="str">
        <f t="shared" si="9"/>
        <v/>
      </c>
    </row>
    <row r="106" spans="1:5" x14ac:dyDescent="0.2">
      <c r="A106" s="26" t="str">
        <f t="shared" si="5"/>
        <v/>
      </c>
      <c r="B106" s="24" t="str">
        <f t="shared" si="6"/>
        <v/>
      </c>
      <c r="C106" s="20" t="str">
        <f t="shared" si="7"/>
        <v/>
      </c>
      <c r="D106" s="25" t="str">
        <f t="shared" si="8"/>
        <v/>
      </c>
      <c r="E106" s="29" t="str">
        <f t="shared" si="9"/>
        <v/>
      </c>
    </row>
    <row r="107" spans="1:5" x14ac:dyDescent="0.2">
      <c r="A107" s="26" t="str">
        <f t="shared" si="5"/>
        <v/>
      </c>
      <c r="B107" s="24" t="str">
        <f t="shared" si="6"/>
        <v/>
      </c>
      <c r="C107" s="20" t="str">
        <f t="shared" si="7"/>
        <v/>
      </c>
      <c r="D107" s="25" t="str">
        <f t="shared" si="8"/>
        <v/>
      </c>
      <c r="E107" s="29" t="str">
        <f t="shared" si="9"/>
        <v/>
      </c>
    </row>
    <row r="108" spans="1:5" x14ac:dyDescent="0.2">
      <c r="A108" s="26" t="str">
        <f t="shared" si="5"/>
        <v/>
      </c>
      <c r="B108" s="24" t="str">
        <f t="shared" si="6"/>
        <v/>
      </c>
      <c r="C108" s="20" t="str">
        <f t="shared" si="7"/>
        <v/>
      </c>
      <c r="D108" s="25" t="str">
        <f t="shared" si="8"/>
        <v/>
      </c>
      <c r="E108" s="29" t="str">
        <f t="shared" si="9"/>
        <v/>
      </c>
    </row>
    <row r="109" spans="1:5" x14ac:dyDescent="0.2">
      <c r="A109" s="26" t="str">
        <f t="shared" si="5"/>
        <v/>
      </c>
      <c r="B109" s="24" t="str">
        <f t="shared" si="6"/>
        <v/>
      </c>
      <c r="C109" s="20" t="str">
        <f t="shared" si="7"/>
        <v/>
      </c>
      <c r="D109" s="25" t="str">
        <f t="shared" si="8"/>
        <v/>
      </c>
      <c r="E109" s="29" t="str">
        <f t="shared" si="9"/>
        <v/>
      </c>
    </row>
    <row r="110" spans="1:5" x14ac:dyDescent="0.2">
      <c r="A110" s="26" t="str">
        <f t="shared" si="5"/>
        <v/>
      </c>
      <c r="B110" s="24" t="str">
        <f t="shared" si="6"/>
        <v/>
      </c>
      <c r="C110" s="20" t="str">
        <f t="shared" si="7"/>
        <v/>
      </c>
      <c r="D110" s="25" t="str">
        <f t="shared" si="8"/>
        <v/>
      </c>
      <c r="E110" s="29" t="str">
        <f t="shared" si="9"/>
        <v/>
      </c>
    </row>
    <row r="111" spans="1:5" x14ac:dyDescent="0.2">
      <c r="A111" s="26" t="str">
        <f t="shared" si="5"/>
        <v/>
      </c>
      <c r="B111" s="24" t="str">
        <f t="shared" si="6"/>
        <v/>
      </c>
      <c r="C111" s="20" t="str">
        <f t="shared" si="7"/>
        <v/>
      </c>
      <c r="D111" s="25" t="str">
        <f t="shared" si="8"/>
        <v/>
      </c>
      <c r="E111" s="29" t="str">
        <f t="shared" si="9"/>
        <v/>
      </c>
    </row>
    <row r="112" spans="1:5" x14ac:dyDescent="0.2">
      <c r="A112" s="26" t="str">
        <f t="shared" si="5"/>
        <v/>
      </c>
      <c r="B112" s="24" t="str">
        <f t="shared" si="6"/>
        <v/>
      </c>
      <c r="C112" s="20" t="str">
        <f t="shared" si="7"/>
        <v/>
      </c>
      <c r="D112" s="25" t="str">
        <f t="shared" si="8"/>
        <v/>
      </c>
      <c r="E112" s="29" t="str">
        <f t="shared" si="9"/>
        <v/>
      </c>
    </row>
    <row r="113" spans="1:5" x14ac:dyDescent="0.2">
      <c r="A113" s="26" t="str">
        <f t="shared" si="5"/>
        <v/>
      </c>
      <c r="B113" s="24" t="str">
        <f t="shared" si="6"/>
        <v/>
      </c>
      <c r="C113" s="20" t="str">
        <f t="shared" si="7"/>
        <v/>
      </c>
      <c r="D113" s="25" t="str">
        <f t="shared" si="8"/>
        <v/>
      </c>
      <c r="E113" s="29" t="str">
        <f t="shared" si="9"/>
        <v/>
      </c>
    </row>
    <row r="114" spans="1:5" x14ac:dyDescent="0.2">
      <c r="A114" s="26" t="str">
        <f t="shared" si="5"/>
        <v/>
      </c>
      <c r="B114" s="24" t="str">
        <f t="shared" si="6"/>
        <v/>
      </c>
      <c r="C114" s="20" t="str">
        <f t="shared" si="7"/>
        <v/>
      </c>
      <c r="D114" s="25" t="str">
        <f t="shared" si="8"/>
        <v/>
      </c>
      <c r="E114" s="29" t="str">
        <f t="shared" si="9"/>
        <v/>
      </c>
    </row>
    <row r="115" spans="1:5" x14ac:dyDescent="0.2">
      <c r="A115" s="26" t="str">
        <f t="shared" si="5"/>
        <v/>
      </c>
      <c r="B115" s="24" t="str">
        <f t="shared" si="6"/>
        <v/>
      </c>
      <c r="C115" s="20" t="str">
        <f t="shared" si="7"/>
        <v/>
      </c>
      <c r="D115" s="25" t="str">
        <f t="shared" si="8"/>
        <v/>
      </c>
      <c r="E115" s="29" t="str">
        <f t="shared" si="9"/>
        <v/>
      </c>
    </row>
    <row r="116" spans="1:5" x14ac:dyDescent="0.2">
      <c r="A116" s="26" t="str">
        <f t="shared" si="5"/>
        <v/>
      </c>
      <c r="B116" s="24" t="str">
        <f t="shared" si="6"/>
        <v/>
      </c>
      <c r="C116" s="20" t="str">
        <f t="shared" si="7"/>
        <v/>
      </c>
      <c r="D116" s="25" t="str">
        <f t="shared" si="8"/>
        <v/>
      </c>
      <c r="E116" s="29" t="str">
        <f t="shared" si="9"/>
        <v/>
      </c>
    </row>
    <row r="117" spans="1:5" x14ac:dyDescent="0.2">
      <c r="A117" s="26" t="str">
        <f t="shared" si="5"/>
        <v/>
      </c>
      <c r="B117" s="24" t="str">
        <f t="shared" si="6"/>
        <v/>
      </c>
      <c r="C117" s="20" t="str">
        <f t="shared" si="7"/>
        <v/>
      </c>
      <c r="D117" s="25" t="str">
        <f t="shared" si="8"/>
        <v/>
      </c>
      <c r="E117" s="29" t="str">
        <f t="shared" si="9"/>
        <v/>
      </c>
    </row>
    <row r="118" spans="1:5" x14ac:dyDescent="0.2">
      <c r="A118" s="26" t="str">
        <f t="shared" si="5"/>
        <v/>
      </c>
      <c r="B118" s="24" t="str">
        <f t="shared" si="6"/>
        <v/>
      </c>
      <c r="C118" s="20" t="str">
        <f t="shared" si="7"/>
        <v/>
      </c>
      <c r="D118" s="25" t="str">
        <f t="shared" si="8"/>
        <v/>
      </c>
      <c r="E118" s="29" t="str">
        <f t="shared" si="9"/>
        <v/>
      </c>
    </row>
    <row r="119" spans="1:5" x14ac:dyDescent="0.2">
      <c r="A119" s="26" t="str">
        <f t="shared" si="5"/>
        <v/>
      </c>
      <c r="B119" s="24" t="str">
        <f t="shared" si="6"/>
        <v/>
      </c>
      <c r="C119" s="20" t="str">
        <f t="shared" si="7"/>
        <v/>
      </c>
      <c r="D119" s="25" t="str">
        <f t="shared" si="8"/>
        <v/>
      </c>
      <c r="E119" s="29" t="str">
        <f t="shared" si="9"/>
        <v/>
      </c>
    </row>
    <row r="120" spans="1:5" x14ac:dyDescent="0.2">
      <c r="A120" s="26" t="str">
        <f t="shared" si="5"/>
        <v/>
      </c>
      <c r="B120" s="24" t="str">
        <f t="shared" si="6"/>
        <v/>
      </c>
      <c r="C120" s="20" t="str">
        <f t="shared" si="7"/>
        <v/>
      </c>
      <c r="D120" s="25" t="str">
        <f t="shared" si="8"/>
        <v/>
      </c>
      <c r="E120" s="29" t="str">
        <f t="shared" si="9"/>
        <v/>
      </c>
    </row>
    <row r="121" spans="1:5" x14ac:dyDescent="0.2">
      <c r="A121" s="26" t="str">
        <f t="shared" si="5"/>
        <v/>
      </c>
      <c r="B121" s="24" t="str">
        <f t="shared" si="6"/>
        <v/>
      </c>
      <c r="C121" s="20" t="str">
        <f t="shared" si="7"/>
        <v/>
      </c>
      <c r="D121" s="25" t="str">
        <f t="shared" si="8"/>
        <v/>
      </c>
      <c r="E121" s="29" t="str">
        <f t="shared" si="9"/>
        <v/>
      </c>
    </row>
    <row r="122" spans="1:5" x14ac:dyDescent="0.2">
      <c r="A122" s="26" t="str">
        <f t="shared" si="5"/>
        <v/>
      </c>
      <c r="B122" s="24" t="str">
        <f t="shared" si="6"/>
        <v/>
      </c>
      <c r="C122" s="20" t="str">
        <f t="shared" si="7"/>
        <v/>
      </c>
      <c r="D122" s="25" t="str">
        <f t="shared" si="8"/>
        <v/>
      </c>
      <c r="E122" s="29" t="str">
        <f t="shared" si="9"/>
        <v/>
      </c>
    </row>
    <row r="123" spans="1:5" x14ac:dyDescent="0.2">
      <c r="A123" s="26" t="str">
        <f t="shared" si="5"/>
        <v/>
      </c>
      <c r="B123" s="24" t="str">
        <f t="shared" si="6"/>
        <v/>
      </c>
      <c r="C123" s="20" t="str">
        <f t="shared" si="7"/>
        <v/>
      </c>
      <c r="D123" s="25" t="str">
        <f t="shared" si="8"/>
        <v/>
      </c>
      <c r="E123" s="29" t="str">
        <f t="shared" si="9"/>
        <v/>
      </c>
    </row>
    <row r="124" spans="1:5" x14ac:dyDescent="0.2">
      <c r="A124" s="26" t="str">
        <f t="shared" si="5"/>
        <v/>
      </c>
      <c r="B124" s="24" t="str">
        <f t="shared" si="6"/>
        <v/>
      </c>
      <c r="C124" s="20" t="str">
        <f t="shared" si="7"/>
        <v/>
      </c>
      <c r="D124" s="25" t="str">
        <f t="shared" si="8"/>
        <v/>
      </c>
      <c r="E124" s="29" t="str">
        <f t="shared" si="9"/>
        <v/>
      </c>
    </row>
    <row r="125" spans="1:5" x14ac:dyDescent="0.2">
      <c r="A125" s="26" t="str">
        <f t="shared" si="5"/>
        <v/>
      </c>
      <c r="B125" s="24" t="str">
        <f t="shared" si="6"/>
        <v/>
      </c>
      <c r="C125" s="20" t="str">
        <f t="shared" si="7"/>
        <v/>
      </c>
      <c r="D125" s="25" t="str">
        <f t="shared" si="8"/>
        <v/>
      </c>
      <c r="E125" s="29" t="str">
        <f t="shared" si="9"/>
        <v/>
      </c>
    </row>
    <row r="126" spans="1:5" x14ac:dyDescent="0.2">
      <c r="A126" s="26" t="str">
        <f t="shared" si="5"/>
        <v/>
      </c>
      <c r="B126" s="24" t="str">
        <f t="shared" si="6"/>
        <v/>
      </c>
      <c r="C126" s="20" t="str">
        <f t="shared" si="7"/>
        <v/>
      </c>
      <c r="D126" s="25" t="str">
        <f t="shared" si="8"/>
        <v/>
      </c>
      <c r="E126" s="29" t="str">
        <f t="shared" si="9"/>
        <v/>
      </c>
    </row>
    <row r="127" spans="1:5" x14ac:dyDescent="0.2">
      <c r="A127" s="26" t="str">
        <f t="shared" si="5"/>
        <v/>
      </c>
      <c r="B127" s="24" t="str">
        <f t="shared" si="6"/>
        <v/>
      </c>
      <c r="C127" s="20" t="str">
        <f t="shared" si="7"/>
        <v/>
      </c>
      <c r="D127" s="25" t="str">
        <f t="shared" si="8"/>
        <v/>
      </c>
      <c r="E127" s="29" t="str">
        <f t="shared" si="9"/>
        <v/>
      </c>
    </row>
    <row r="128" spans="1:5" x14ac:dyDescent="0.2">
      <c r="A128" s="26" t="str">
        <f t="shared" si="5"/>
        <v/>
      </c>
      <c r="B128" s="24" t="str">
        <f t="shared" si="6"/>
        <v/>
      </c>
      <c r="C128" s="20" t="str">
        <f t="shared" si="7"/>
        <v/>
      </c>
      <c r="D128" s="25" t="str">
        <f t="shared" si="8"/>
        <v/>
      </c>
      <c r="E128" s="29" t="str">
        <f t="shared" si="9"/>
        <v/>
      </c>
    </row>
    <row r="129" spans="1:5" x14ac:dyDescent="0.2">
      <c r="A129" s="26" t="str">
        <f t="shared" si="5"/>
        <v/>
      </c>
      <c r="B129" s="24" t="str">
        <f t="shared" si="6"/>
        <v/>
      </c>
      <c r="C129" s="20" t="str">
        <f t="shared" si="7"/>
        <v/>
      </c>
      <c r="D129" s="25" t="str">
        <f t="shared" si="8"/>
        <v/>
      </c>
      <c r="E129" s="29" t="str">
        <f t="shared" si="9"/>
        <v/>
      </c>
    </row>
    <row r="130" spans="1:5" x14ac:dyDescent="0.2">
      <c r="A130" s="26" t="str">
        <f t="shared" si="5"/>
        <v/>
      </c>
      <c r="B130" s="24" t="str">
        <f t="shared" si="6"/>
        <v/>
      </c>
      <c r="C130" s="20" t="str">
        <f t="shared" si="7"/>
        <v/>
      </c>
      <c r="D130" s="25" t="str">
        <f t="shared" si="8"/>
        <v/>
      </c>
      <c r="E130" s="29" t="str">
        <f t="shared" si="9"/>
        <v/>
      </c>
    </row>
    <row r="131" spans="1:5" x14ac:dyDescent="0.2">
      <c r="A131" s="26" t="str">
        <f t="shared" si="5"/>
        <v/>
      </c>
      <c r="B131" s="24" t="str">
        <f t="shared" si="6"/>
        <v/>
      </c>
      <c r="C131" s="20" t="str">
        <f t="shared" si="7"/>
        <v/>
      </c>
      <c r="D131" s="25" t="str">
        <f t="shared" si="8"/>
        <v/>
      </c>
      <c r="E131" s="29" t="str">
        <f t="shared" si="9"/>
        <v/>
      </c>
    </row>
    <row r="132" spans="1:5" x14ac:dyDescent="0.2">
      <c r="A132" s="26" t="str">
        <f t="shared" si="5"/>
        <v/>
      </c>
      <c r="B132" s="24" t="str">
        <f t="shared" si="6"/>
        <v/>
      </c>
      <c r="C132" s="20" t="str">
        <f t="shared" si="7"/>
        <v/>
      </c>
      <c r="D132" s="25" t="str">
        <f t="shared" si="8"/>
        <v/>
      </c>
      <c r="E132" s="29" t="str">
        <f t="shared" si="9"/>
        <v/>
      </c>
    </row>
    <row r="133" spans="1:5" x14ac:dyDescent="0.2">
      <c r="A133" s="26" t="str">
        <f t="shared" si="5"/>
        <v/>
      </c>
      <c r="B133" s="24" t="str">
        <f t="shared" si="6"/>
        <v/>
      </c>
      <c r="C133" s="20" t="str">
        <f t="shared" si="7"/>
        <v/>
      </c>
      <c r="D133" s="25" t="str">
        <f t="shared" si="8"/>
        <v/>
      </c>
      <c r="E133" s="29" t="str">
        <f t="shared" si="9"/>
        <v/>
      </c>
    </row>
    <row r="134" spans="1:5" x14ac:dyDescent="0.2">
      <c r="A134" s="26" t="str">
        <f t="shared" si="5"/>
        <v/>
      </c>
      <c r="B134" s="24" t="str">
        <f t="shared" si="6"/>
        <v/>
      </c>
      <c r="C134" s="20" t="str">
        <f t="shared" si="7"/>
        <v/>
      </c>
      <c r="D134" s="25" t="str">
        <f t="shared" si="8"/>
        <v/>
      </c>
      <c r="E134" s="29" t="str">
        <f t="shared" si="9"/>
        <v/>
      </c>
    </row>
    <row r="135" spans="1:5" x14ac:dyDescent="0.2">
      <c r="A135" s="26" t="str">
        <f t="shared" si="5"/>
        <v/>
      </c>
      <c r="B135" s="24" t="str">
        <f t="shared" si="6"/>
        <v/>
      </c>
      <c r="C135" s="20" t="str">
        <f t="shared" si="7"/>
        <v/>
      </c>
      <c r="D135" s="25" t="str">
        <f t="shared" si="8"/>
        <v/>
      </c>
      <c r="E135" s="29" t="str">
        <f t="shared" si="9"/>
        <v/>
      </c>
    </row>
    <row r="136" spans="1:5" x14ac:dyDescent="0.2">
      <c r="A136" s="26" t="str">
        <f t="shared" si="5"/>
        <v/>
      </c>
      <c r="B136" s="24" t="str">
        <f t="shared" si="6"/>
        <v/>
      </c>
      <c r="C136" s="20" t="str">
        <f t="shared" si="7"/>
        <v/>
      </c>
      <c r="D136" s="25" t="str">
        <f t="shared" si="8"/>
        <v/>
      </c>
      <c r="E136" s="29" t="str">
        <f t="shared" si="9"/>
        <v/>
      </c>
    </row>
    <row r="137" spans="1:5" x14ac:dyDescent="0.2">
      <c r="A137" s="26" t="str">
        <f t="shared" si="5"/>
        <v/>
      </c>
      <c r="B137" s="24" t="str">
        <f t="shared" si="6"/>
        <v/>
      </c>
      <c r="C137" s="20" t="str">
        <f t="shared" si="7"/>
        <v/>
      </c>
      <c r="D137" s="25" t="str">
        <f t="shared" si="8"/>
        <v/>
      </c>
      <c r="E137" s="29" t="str">
        <f t="shared" si="9"/>
        <v/>
      </c>
    </row>
    <row r="138" spans="1:5" x14ac:dyDescent="0.2">
      <c r="A138" s="26" t="str">
        <f t="shared" ref="A138:A177" si="10">IF(D138&lt;&gt;"",A137+$D$6,"")</f>
        <v/>
      </c>
      <c r="B138" s="24" t="str">
        <f t="shared" ref="B138:B177" si="11">IF(A138&lt;&gt;"",B137+($D$6/7),"")</f>
        <v/>
      </c>
      <c r="C138" s="20" t="str">
        <f t="shared" ref="C138:C201" si="12">IF( OR(($C137=$D$4),($C137="")), "",
  IF(
    (ROUND($C137+($D137*($D$5/100)),0))=C137,
    C137+1,
    ROUND($C137+($D137*($D$5/100)),0)
   )
)</f>
        <v/>
      </c>
      <c r="D138" s="25" t="str">
        <f t="shared" ref="D138:D177" si="13">IF( (C138)&lt;&gt;"", $D$4-C138,"")</f>
        <v/>
      </c>
      <c r="E138" s="29" t="str">
        <f t="shared" ref="E138:E201" si="14">IF(C138&lt;&gt;"",1-(C138/$D$4),"")</f>
        <v/>
      </c>
    </row>
    <row r="139" spans="1:5" x14ac:dyDescent="0.2">
      <c r="A139" s="26" t="str">
        <f t="shared" si="10"/>
        <v/>
      </c>
      <c r="B139" s="24" t="str">
        <f t="shared" si="11"/>
        <v/>
      </c>
      <c r="C139" s="20" t="str">
        <f t="shared" si="12"/>
        <v/>
      </c>
      <c r="D139" s="25" t="str">
        <f t="shared" si="13"/>
        <v/>
      </c>
      <c r="E139" s="29" t="str">
        <f t="shared" si="14"/>
        <v/>
      </c>
    </row>
    <row r="140" spans="1:5" x14ac:dyDescent="0.2">
      <c r="A140" s="26" t="str">
        <f t="shared" si="10"/>
        <v/>
      </c>
      <c r="B140" s="24" t="str">
        <f t="shared" si="11"/>
        <v/>
      </c>
      <c r="C140" s="20" t="str">
        <f t="shared" si="12"/>
        <v/>
      </c>
      <c r="D140" s="25" t="str">
        <f t="shared" si="13"/>
        <v/>
      </c>
      <c r="E140" s="29" t="str">
        <f t="shared" si="14"/>
        <v/>
      </c>
    </row>
    <row r="141" spans="1:5" x14ac:dyDescent="0.2">
      <c r="A141" s="26" t="str">
        <f t="shared" si="10"/>
        <v/>
      </c>
      <c r="B141" s="24" t="str">
        <f t="shared" si="11"/>
        <v/>
      </c>
      <c r="C141" s="20" t="str">
        <f t="shared" si="12"/>
        <v/>
      </c>
      <c r="D141" s="25" t="str">
        <f t="shared" si="13"/>
        <v/>
      </c>
      <c r="E141" s="29" t="str">
        <f t="shared" si="14"/>
        <v/>
      </c>
    </row>
    <row r="142" spans="1:5" x14ac:dyDescent="0.2">
      <c r="A142" s="26" t="str">
        <f t="shared" si="10"/>
        <v/>
      </c>
      <c r="B142" s="24" t="str">
        <f t="shared" si="11"/>
        <v/>
      </c>
      <c r="C142" s="20" t="str">
        <f t="shared" si="12"/>
        <v/>
      </c>
      <c r="D142" s="25" t="str">
        <f t="shared" si="13"/>
        <v/>
      </c>
      <c r="E142" s="29" t="str">
        <f t="shared" si="14"/>
        <v/>
      </c>
    </row>
    <row r="143" spans="1:5" x14ac:dyDescent="0.2">
      <c r="A143" s="26" t="str">
        <f t="shared" si="10"/>
        <v/>
      </c>
      <c r="B143" s="24" t="str">
        <f t="shared" si="11"/>
        <v/>
      </c>
      <c r="C143" s="20" t="str">
        <f t="shared" si="12"/>
        <v/>
      </c>
      <c r="D143" s="25" t="str">
        <f t="shared" si="13"/>
        <v/>
      </c>
      <c r="E143" s="29" t="str">
        <f t="shared" si="14"/>
        <v/>
      </c>
    </row>
    <row r="144" spans="1:5" x14ac:dyDescent="0.2">
      <c r="A144" s="26" t="str">
        <f t="shared" si="10"/>
        <v/>
      </c>
      <c r="B144" s="24" t="str">
        <f t="shared" si="11"/>
        <v/>
      </c>
      <c r="C144" s="20" t="str">
        <f t="shared" si="12"/>
        <v/>
      </c>
      <c r="D144" s="25" t="str">
        <f t="shared" si="13"/>
        <v/>
      </c>
      <c r="E144" s="29" t="str">
        <f t="shared" si="14"/>
        <v/>
      </c>
    </row>
    <row r="145" spans="1:5" x14ac:dyDescent="0.2">
      <c r="A145" s="26" t="str">
        <f t="shared" si="10"/>
        <v/>
      </c>
      <c r="B145" s="24" t="str">
        <f t="shared" si="11"/>
        <v/>
      </c>
      <c r="C145" s="20" t="str">
        <f t="shared" si="12"/>
        <v/>
      </c>
      <c r="D145" s="25" t="str">
        <f t="shared" si="13"/>
        <v/>
      </c>
      <c r="E145" s="29" t="str">
        <f t="shared" si="14"/>
        <v/>
      </c>
    </row>
    <row r="146" spans="1:5" x14ac:dyDescent="0.2">
      <c r="A146" s="26" t="str">
        <f t="shared" si="10"/>
        <v/>
      </c>
      <c r="B146" s="24" t="str">
        <f t="shared" si="11"/>
        <v/>
      </c>
      <c r="C146" s="20" t="str">
        <f t="shared" si="12"/>
        <v/>
      </c>
      <c r="D146" s="25" t="str">
        <f t="shared" si="13"/>
        <v/>
      </c>
      <c r="E146" s="29" t="str">
        <f t="shared" si="14"/>
        <v/>
      </c>
    </row>
    <row r="147" spans="1:5" x14ac:dyDescent="0.2">
      <c r="A147" s="26" t="str">
        <f t="shared" si="10"/>
        <v/>
      </c>
      <c r="B147" s="24" t="str">
        <f t="shared" si="11"/>
        <v/>
      </c>
      <c r="C147" s="20" t="str">
        <f t="shared" si="12"/>
        <v/>
      </c>
      <c r="D147" s="25" t="str">
        <f t="shared" si="13"/>
        <v/>
      </c>
      <c r="E147" s="29" t="str">
        <f t="shared" si="14"/>
        <v/>
      </c>
    </row>
    <row r="148" spans="1:5" x14ac:dyDescent="0.2">
      <c r="A148" s="26" t="str">
        <f t="shared" si="10"/>
        <v/>
      </c>
      <c r="B148" s="24" t="str">
        <f t="shared" si="11"/>
        <v/>
      </c>
      <c r="C148" s="20" t="str">
        <f t="shared" si="12"/>
        <v/>
      </c>
      <c r="D148" s="25" t="str">
        <f t="shared" si="13"/>
        <v/>
      </c>
      <c r="E148" s="29" t="str">
        <f t="shared" si="14"/>
        <v/>
      </c>
    </row>
    <row r="149" spans="1:5" x14ac:dyDescent="0.2">
      <c r="A149" s="26" t="str">
        <f t="shared" si="10"/>
        <v/>
      </c>
      <c r="B149" s="24" t="str">
        <f t="shared" si="11"/>
        <v/>
      </c>
      <c r="C149" s="20" t="str">
        <f t="shared" si="12"/>
        <v/>
      </c>
      <c r="D149" s="25" t="str">
        <f t="shared" si="13"/>
        <v/>
      </c>
      <c r="E149" s="29" t="str">
        <f t="shared" si="14"/>
        <v/>
      </c>
    </row>
    <row r="150" spans="1:5" x14ac:dyDescent="0.2">
      <c r="A150" s="26" t="str">
        <f t="shared" si="10"/>
        <v/>
      </c>
      <c r="B150" s="24" t="str">
        <f t="shared" si="11"/>
        <v/>
      </c>
      <c r="C150" s="20" t="str">
        <f t="shared" si="12"/>
        <v/>
      </c>
      <c r="D150" s="25" t="str">
        <f t="shared" si="13"/>
        <v/>
      </c>
      <c r="E150" s="29" t="str">
        <f t="shared" si="14"/>
        <v/>
      </c>
    </row>
    <row r="151" spans="1:5" x14ac:dyDescent="0.2">
      <c r="A151" s="26" t="str">
        <f t="shared" si="10"/>
        <v/>
      </c>
      <c r="B151" s="24" t="str">
        <f t="shared" si="11"/>
        <v/>
      </c>
      <c r="C151" s="20" t="str">
        <f t="shared" si="12"/>
        <v/>
      </c>
      <c r="D151" s="25" t="str">
        <f t="shared" si="13"/>
        <v/>
      </c>
      <c r="E151" s="29" t="str">
        <f t="shared" si="14"/>
        <v/>
      </c>
    </row>
    <row r="152" spans="1:5" x14ac:dyDescent="0.2">
      <c r="A152" s="26" t="str">
        <f t="shared" si="10"/>
        <v/>
      </c>
      <c r="B152" s="24" t="str">
        <f t="shared" si="11"/>
        <v/>
      </c>
      <c r="C152" s="20" t="str">
        <f t="shared" si="12"/>
        <v/>
      </c>
      <c r="D152" s="25" t="str">
        <f t="shared" si="13"/>
        <v/>
      </c>
      <c r="E152" s="29" t="str">
        <f t="shared" si="14"/>
        <v/>
      </c>
    </row>
    <row r="153" spans="1:5" x14ac:dyDescent="0.2">
      <c r="A153" s="26" t="str">
        <f t="shared" si="10"/>
        <v/>
      </c>
      <c r="B153" s="24" t="str">
        <f t="shared" si="11"/>
        <v/>
      </c>
      <c r="C153" s="20" t="str">
        <f t="shared" si="12"/>
        <v/>
      </c>
      <c r="D153" s="25" t="str">
        <f t="shared" si="13"/>
        <v/>
      </c>
      <c r="E153" s="29" t="str">
        <f t="shared" si="14"/>
        <v/>
      </c>
    </row>
    <row r="154" spans="1:5" x14ac:dyDescent="0.2">
      <c r="A154" s="26" t="str">
        <f t="shared" si="10"/>
        <v/>
      </c>
      <c r="B154" s="24" t="str">
        <f t="shared" si="11"/>
        <v/>
      </c>
      <c r="C154" s="20" t="str">
        <f t="shared" si="12"/>
        <v/>
      </c>
      <c r="D154" s="25" t="str">
        <f t="shared" si="13"/>
        <v/>
      </c>
      <c r="E154" s="29" t="str">
        <f t="shared" si="14"/>
        <v/>
      </c>
    </row>
    <row r="155" spans="1:5" x14ac:dyDescent="0.2">
      <c r="A155" s="26" t="str">
        <f t="shared" si="10"/>
        <v/>
      </c>
      <c r="B155" s="24" t="str">
        <f t="shared" si="11"/>
        <v/>
      </c>
      <c r="C155" s="20" t="str">
        <f t="shared" si="12"/>
        <v/>
      </c>
      <c r="D155" s="25" t="str">
        <f t="shared" si="13"/>
        <v/>
      </c>
      <c r="E155" s="29" t="str">
        <f t="shared" si="14"/>
        <v/>
      </c>
    </row>
    <row r="156" spans="1:5" x14ac:dyDescent="0.2">
      <c r="A156" s="26" t="str">
        <f t="shared" si="10"/>
        <v/>
      </c>
      <c r="B156" s="24" t="str">
        <f t="shared" si="11"/>
        <v/>
      </c>
      <c r="C156" s="20" t="str">
        <f t="shared" si="12"/>
        <v/>
      </c>
      <c r="D156" s="25" t="str">
        <f t="shared" si="13"/>
        <v/>
      </c>
      <c r="E156" s="29" t="str">
        <f t="shared" si="14"/>
        <v/>
      </c>
    </row>
    <row r="157" spans="1:5" x14ac:dyDescent="0.2">
      <c r="A157" s="26" t="str">
        <f t="shared" si="10"/>
        <v/>
      </c>
      <c r="B157" s="24" t="str">
        <f t="shared" si="11"/>
        <v/>
      </c>
      <c r="C157" s="20" t="str">
        <f t="shared" si="12"/>
        <v/>
      </c>
      <c r="D157" s="25" t="str">
        <f t="shared" si="13"/>
        <v/>
      </c>
      <c r="E157" s="29" t="str">
        <f t="shared" si="14"/>
        <v/>
      </c>
    </row>
    <row r="158" spans="1:5" x14ac:dyDescent="0.2">
      <c r="A158" s="26" t="str">
        <f t="shared" si="10"/>
        <v/>
      </c>
      <c r="B158" s="24" t="str">
        <f t="shared" si="11"/>
        <v/>
      </c>
      <c r="C158" s="20" t="str">
        <f t="shared" si="12"/>
        <v/>
      </c>
      <c r="D158" s="25" t="str">
        <f t="shared" si="13"/>
        <v/>
      </c>
      <c r="E158" s="29" t="str">
        <f t="shared" si="14"/>
        <v/>
      </c>
    </row>
    <row r="159" spans="1:5" x14ac:dyDescent="0.2">
      <c r="A159" s="26" t="str">
        <f t="shared" si="10"/>
        <v/>
      </c>
      <c r="B159" s="24" t="str">
        <f t="shared" si="11"/>
        <v/>
      </c>
      <c r="C159" s="20" t="str">
        <f t="shared" si="12"/>
        <v/>
      </c>
      <c r="D159" s="25" t="str">
        <f t="shared" si="13"/>
        <v/>
      </c>
      <c r="E159" s="29" t="str">
        <f t="shared" si="14"/>
        <v/>
      </c>
    </row>
    <row r="160" spans="1:5" x14ac:dyDescent="0.2">
      <c r="A160" s="26" t="str">
        <f t="shared" si="10"/>
        <v/>
      </c>
      <c r="B160" s="24" t="str">
        <f t="shared" si="11"/>
        <v/>
      </c>
      <c r="C160" s="20" t="str">
        <f t="shared" si="12"/>
        <v/>
      </c>
      <c r="D160" s="25" t="str">
        <f t="shared" si="13"/>
        <v/>
      </c>
      <c r="E160" s="29" t="str">
        <f t="shared" si="14"/>
        <v/>
      </c>
    </row>
    <row r="161" spans="1:5" x14ac:dyDescent="0.2">
      <c r="A161" s="26" t="str">
        <f t="shared" si="10"/>
        <v/>
      </c>
      <c r="B161" s="24" t="str">
        <f t="shared" si="11"/>
        <v/>
      </c>
      <c r="C161" s="20" t="str">
        <f t="shared" si="12"/>
        <v/>
      </c>
      <c r="D161" s="25" t="str">
        <f t="shared" si="13"/>
        <v/>
      </c>
      <c r="E161" s="29" t="str">
        <f t="shared" si="14"/>
        <v/>
      </c>
    </row>
    <row r="162" spans="1:5" x14ac:dyDescent="0.2">
      <c r="A162" s="26" t="str">
        <f t="shared" si="10"/>
        <v/>
      </c>
      <c r="B162" s="24" t="str">
        <f t="shared" si="11"/>
        <v/>
      </c>
      <c r="C162" s="20" t="str">
        <f t="shared" si="12"/>
        <v/>
      </c>
      <c r="D162" s="25" t="str">
        <f t="shared" si="13"/>
        <v/>
      </c>
      <c r="E162" s="29" t="str">
        <f t="shared" si="14"/>
        <v/>
      </c>
    </row>
    <row r="163" spans="1:5" x14ac:dyDescent="0.2">
      <c r="A163" s="26" t="str">
        <f t="shared" si="10"/>
        <v/>
      </c>
      <c r="B163" s="24" t="str">
        <f t="shared" si="11"/>
        <v/>
      </c>
      <c r="C163" s="20" t="str">
        <f t="shared" si="12"/>
        <v/>
      </c>
      <c r="D163" s="25" t="str">
        <f t="shared" si="13"/>
        <v/>
      </c>
      <c r="E163" s="29" t="str">
        <f t="shared" si="14"/>
        <v/>
      </c>
    </row>
    <row r="164" spans="1:5" x14ac:dyDescent="0.2">
      <c r="A164" s="26" t="str">
        <f t="shared" si="10"/>
        <v/>
      </c>
      <c r="B164" s="24" t="str">
        <f t="shared" si="11"/>
        <v/>
      </c>
      <c r="C164" s="20" t="str">
        <f t="shared" si="12"/>
        <v/>
      </c>
      <c r="D164" s="25" t="str">
        <f t="shared" si="13"/>
        <v/>
      </c>
      <c r="E164" s="29" t="str">
        <f t="shared" si="14"/>
        <v/>
      </c>
    </row>
    <row r="165" spans="1:5" x14ac:dyDescent="0.2">
      <c r="A165" s="26" t="str">
        <f t="shared" si="10"/>
        <v/>
      </c>
      <c r="B165" s="24" t="str">
        <f t="shared" si="11"/>
        <v/>
      </c>
      <c r="C165" s="20" t="str">
        <f t="shared" si="12"/>
        <v/>
      </c>
      <c r="D165" s="25" t="str">
        <f t="shared" si="13"/>
        <v/>
      </c>
      <c r="E165" s="29" t="str">
        <f t="shared" si="14"/>
        <v/>
      </c>
    </row>
    <row r="166" spans="1:5" x14ac:dyDescent="0.2">
      <c r="A166" s="26" t="str">
        <f t="shared" si="10"/>
        <v/>
      </c>
      <c r="B166" s="24" t="str">
        <f t="shared" si="11"/>
        <v/>
      </c>
      <c r="C166" s="20" t="str">
        <f t="shared" si="12"/>
        <v/>
      </c>
      <c r="D166" s="25" t="str">
        <f t="shared" si="13"/>
        <v/>
      </c>
      <c r="E166" s="29" t="str">
        <f t="shared" si="14"/>
        <v/>
      </c>
    </row>
    <row r="167" spans="1:5" x14ac:dyDescent="0.2">
      <c r="A167" s="26" t="str">
        <f t="shared" si="10"/>
        <v/>
      </c>
      <c r="B167" s="24" t="str">
        <f t="shared" si="11"/>
        <v/>
      </c>
      <c r="C167" s="20" t="str">
        <f t="shared" si="12"/>
        <v/>
      </c>
      <c r="D167" s="25" t="str">
        <f t="shared" si="13"/>
        <v/>
      </c>
      <c r="E167" s="29" t="str">
        <f t="shared" si="14"/>
        <v/>
      </c>
    </row>
    <row r="168" spans="1:5" x14ac:dyDescent="0.2">
      <c r="A168" s="26" t="str">
        <f t="shared" si="10"/>
        <v/>
      </c>
      <c r="B168" s="24" t="str">
        <f t="shared" si="11"/>
        <v/>
      </c>
      <c r="C168" s="20" t="str">
        <f t="shared" si="12"/>
        <v/>
      </c>
      <c r="D168" s="25" t="str">
        <f t="shared" si="13"/>
        <v/>
      </c>
      <c r="E168" s="29" t="str">
        <f t="shared" si="14"/>
        <v/>
      </c>
    </row>
    <row r="169" spans="1:5" x14ac:dyDescent="0.2">
      <c r="A169" s="26" t="str">
        <f t="shared" si="10"/>
        <v/>
      </c>
      <c r="B169" s="24" t="str">
        <f t="shared" si="11"/>
        <v/>
      </c>
      <c r="C169" s="20" t="str">
        <f t="shared" si="12"/>
        <v/>
      </c>
      <c r="D169" s="25" t="str">
        <f t="shared" si="13"/>
        <v/>
      </c>
      <c r="E169" s="29" t="str">
        <f t="shared" si="14"/>
        <v/>
      </c>
    </row>
    <row r="170" spans="1:5" x14ac:dyDescent="0.2">
      <c r="A170" s="26" t="str">
        <f t="shared" si="10"/>
        <v/>
      </c>
      <c r="B170" s="24" t="str">
        <f t="shared" si="11"/>
        <v/>
      </c>
      <c r="C170" s="20" t="str">
        <f t="shared" si="12"/>
        <v/>
      </c>
      <c r="D170" s="25" t="str">
        <f t="shared" si="13"/>
        <v/>
      </c>
      <c r="E170" s="29" t="str">
        <f t="shared" si="14"/>
        <v/>
      </c>
    </row>
    <row r="171" spans="1:5" x14ac:dyDescent="0.2">
      <c r="A171" s="26" t="str">
        <f t="shared" si="10"/>
        <v/>
      </c>
      <c r="B171" s="24" t="str">
        <f t="shared" si="11"/>
        <v/>
      </c>
      <c r="C171" s="20" t="str">
        <f t="shared" si="12"/>
        <v/>
      </c>
      <c r="D171" s="25" t="str">
        <f t="shared" si="13"/>
        <v/>
      </c>
      <c r="E171" s="29" t="str">
        <f t="shared" si="14"/>
        <v/>
      </c>
    </row>
    <row r="172" spans="1:5" x14ac:dyDescent="0.2">
      <c r="A172" s="26" t="str">
        <f t="shared" si="10"/>
        <v/>
      </c>
      <c r="B172" s="24" t="str">
        <f t="shared" si="11"/>
        <v/>
      </c>
      <c r="C172" s="20" t="str">
        <f t="shared" si="12"/>
        <v/>
      </c>
      <c r="D172" s="25" t="str">
        <f t="shared" si="13"/>
        <v/>
      </c>
      <c r="E172" s="29" t="str">
        <f t="shared" si="14"/>
        <v/>
      </c>
    </row>
    <row r="173" spans="1:5" x14ac:dyDescent="0.2">
      <c r="A173" s="26" t="str">
        <f t="shared" si="10"/>
        <v/>
      </c>
      <c r="B173" s="24" t="str">
        <f t="shared" si="11"/>
        <v/>
      </c>
      <c r="C173" s="20" t="str">
        <f t="shared" si="12"/>
        <v/>
      </c>
      <c r="D173" s="25" t="str">
        <f t="shared" si="13"/>
        <v/>
      </c>
      <c r="E173" s="29" t="str">
        <f t="shared" si="14"/>
        <v/>
      </c>
    </row>
    <row r="174" spans="1:5" x14ac:dyDescent="0.2">
      <c r="A174" s="26" t="str">
        <f t="shared" si="10"/>
        <v/>
      </c>
      <c r="B174" s="24" t="str">
        <f t="shared" si="11"/>
        <v/>
      </c>
      <c r="C174" s="20" t="str">
        <f t="shared" si="12"/>
        <v/>
      </c>
      <c r="D174" s="25" t="str">
        <f t="shared" si="13"/>
        <v/>
      </c>
      <c r="E174" s="29" t="str">
        <f t="shared" si="14"/>
        <v/>
      </c>
    </row>
    <row r="175" spans="1:5" x14ac:dyDescent="0.2">
      <c r="A175" s="26" t="str">
        <f t="shared" si="10"/>
        <v/>
      </c>
      <c r="B175" s="24" t="str">
        <f t="shared" si="11"/>
        <v/>
      </c>
      <c r="C175" s="20" t="str">
        <f t="shared" si="12"/>
        <v/>
      </c>
      <c r="D175" s="25" t="str">
        <f t="shared" si="13"/>
        <v/>
      </c>
      <c r="E175" s="29" t="str">
        <f t="shared" si="14"/>
        <v/>
      </c>
    </row>
    <row r="176" spans="1:5" x14ac:dyDescent="0.2">
      <c r="A176" s="26" t="str">
        <f t="shared" si="10"/>
        <v/>
      </c>
      <c r="B176" s="24" t="str">
        <f t="shared" si="11"/>
        <v/>
      </c>
      <c r="C176" s="20" t="str">
        <f t="shared" si="12"/>
        <v/>
      </c>
      <c r="D176" s="25" t="str">
        <f t="shared" si="13"/>
        <v/>
      </c>
      <c r="E176" s="29" t="str">
        <f t="shared" si="14"/>
        <v/>
      </c>
    </row>
    <row r="177" spans="1:5" x14ac:dyDescent="0.2">
      <c r="A177" s="26" t="str">
        <f t="shared" si="10"/>
        <v/>
      </c>
      <c r="B177" s="24" t="str">
        <f t="shared" si="11"/>
        <v/>
      </c>
      <c r="C177" s="20" t="str">
        <f t="shared" si="12"/>
        <v/>
      </c>
      <c r="D177" s="25" t="str">
        <f t="shared" si="13"/>
        <v/>
      </c>
      <c r="E177" s="29" t="str">
        <f t="shared" si="14"/>
        <v/>
      </c>
    </row>
    <row r="178" spans="1:5" x14ac:dyDescent="0.2">
      <c r="A178" s="26" t="str">
        <f t="shared" ref="A178:A220" si="15">IF(D178&lt;&gt;"",A177+$D$6,"")</f>
        <v/>
      </c>
      <c r="B178" s="24" t="str">
        <f t="shared" ref="B178:B220" si="16">IF(A178&lt;&gt;"",B177+($D$6/7),"")</f>
        <v/>
      </c>
      <c r="C178" s="20" t="str">
        <f t="shared" si="12"/>
        <v/>
      </c>
      <c r="D178" s="25" t="str">
        <f t="shared" ref="D178:D220" si="17">IF( (C178)&lt;&gt;"", $D$4-C178,"")</f>
        <v/>
      </c>
      <c r="E178" s="29" t="str">
        <f t="shared" si="14"/>
        <v/>
      </c>
    </row>
    <row r="179" spans="1:5" x14ac:dyDescent="0.2">
      <c r="A179" s="26" t="str">
        <f t="shared" si="15"/>
        <v/>
      </c>
      <c r="B179" s="24" t="str">
        <f t="shared" si="16"/>
        <v/>
      </c>
      <c r="C179" s="20" t="str">
        <f t="shared" si="12"/>
        <v/>
      </c>
      <c r="D179" s="25" t="str">
        <f t="shared" si="17"/>
        <v/>
      </c>
      <c r="E179" s="29" t="str">
        <f t="shared" si="14"/>
        <v/>
      </c>
    </row>
    <row r="180" spans="1:5" x14ac:dyDescent="0.2">
      <c r="A180" s="26" t="str">
        <f t="shared" si="15"/>
        <v/>
      </c>
      <c r="B180" s="24" t="str">
        <f t="shared" si="16"/>
        <v/>
      </c>
      <c r="C180" s="20" t="str">
        <f t="shared" si="12"/>
        <v/>
      </c>
      <c r="D180" s="25" t="str">
        <f t="shared" si="17"/>
        <v/>
      </c>
      <c r="E180" s="29" t="str">
        <f t="shared" si="14"/>
        <v/>
      </c>
    </row>
    <row r="181" spans="1:5" x14ac:dyDescent="0.2">
      <c r="A181" s="26" t="str">
        <f t="shared" si="15"/>
        <v/>
      </c>
      <c r="B181" s="24" t="str">
        <f t="shared" si="16"/>
        <v/>
      </c>
      <c r="C181" s="20" t="str">
        <f t="shared" si="12"/>
        <v/>
      </c>
      <c r="D181" s="25" t="str">
        <f t="shared" si="17"/>
        <v/>
      </c>
      <c r="E181" s="29" t="str">
        <f t="shared" si="14"/>
        <v/>
      </c>
    </row>
    <row r="182" spans="1:5" x14ac:dyDescent="0.2">
      <c r="A182" s="26" t="str">
        <f t="shared" si="15"/>
        <v/>
      </c>
      <c r="B182" s="24" t="str">
        <f t="shared" si="16"/>
        <v/>
      </c>
      <c r="C182" s="20" t="str">
        <f t="shared" si="12"/>
        <v/>
      </c>
      <c r="D182" s="25" t="str">
        <f t="shared" si="17"/>
        <v/>
      </c>
      <c r="E182" s="29" t="str">
        <f t="shared" si="14"/>
        <v/>
      </c>
    </row>
    <row r="183" spans="1:5" x14ac:dyDescent="0.2">
      <c r="A183" s="26" t="str">
        <f t="shared" si="15"/>
        <v/>
      </c>
      <c r="B183" s="24" t="str">
        <f t="shared" si="16"/>
        <v/>
      </c>
      <c r="C183" s="20" t="str">
        <f t="shared" si="12"/>
        <v/>
      </c>
      <c r="D183" s="25" t="str">
        <f t="shared" si="17"/>
        <v/>
      </c>
      <c r="E183" s="29" t="str">
        <f t="shared" si="14"/>
        <v/>
      </c>
    </row>
    <row r="184" spans="1:5" x14ac:dyDescent="0.2">
      <c r="A184" s="26" t="str">
        <f t="shared" si="15"/>
        <v/>
      </c>
      <c r="B184" s="24" t="str">
        <f t="shared" si="16"/>
        <v/>
      </c>
      <c r="C184" s="20" t="str">
        <f t="shared" si="12"/>
        <v/>
      </c>
      <c r="D184" s="25" t="str">
        <f t="shared" si="17"/>
        <v/>
      </c>
      <c r="E184" s="29" t="str">
        <f t="shared" si="14"/>
        <v/>
      </c>
    </row>
    <row r="185" spans="1:5" x14ac:dyDescent="0.2">
      <c r="A185" s="26" t="str">
        <f t="shared" si="15"/>
        <v/>
      </c>
      <c r="B185" s="24" t="str">
        <f t="shared" si="16"/>
        <v/>
      </c>
      <c r="C185" s="20" t="str">
        <f t="shared" si="12"/>
        <v/>
      </c>
      <c r="D185" s="25" t="str">
        <f t="shared" si="17"/>
        <v/>
      </c>
      <c r="E185" s="29" t="str">
        <f t="shared" si="14"/>
        <v/>
      </c>
    </row>
    <row r="186" spans="1:5" x14ac:dyDescent="0.2">
      <c r="A186" s="26" t="str">
        <f t="shared" si="15"/>
        <v/>
      </c>
      <c r="B186" s="24" t="str">
        <f t="shared" si="16"/>
        <v/>
      </c>
      <c r="C186" s="20" t="str">
        <f t="shared" si="12"/>
        <v/>
      </c>
      <c r="D186" s="25" t="str">
        <f t="shared" si="17"/>
        <v/>
      </c>
      <c r="E186" s="29" t="str">
        <f t="shared" si="14"/>
        <v/>
      </c>
    </row>
    <row r="187" spans="1:5" x14ac:dyDescent="0.2">
      <c r="A187" s="26" t="str">
        <f t="shared" si="15"/>
        <v/>
      </c>
      <c r="B187" s="24" t="str">
        <f t="shared" si="16"/>
        <v/>
      </c>
      <c r="C187" s="20" t="str">
        <f t="shared" si="12"/>
        <v/>
      </c>
      <c r="D187" s="25" t="str">
        <f t="shared" si="17"/>
        <v/>
      </c>
      <c r="E187" s="29" t="str">
        <f t="shared" si="14"/>
        <v/>
      </c>
    </row>
    <row r="188" spans="1:5" x14ac:dyDescent="0.2">
      <c r="A188" s="26" t="str">
        <f t="shared" si="15"/>
        <v/>
      </c>
      <c r="B188" s="24" t="str">
        <f t="shared" si="16"/>
        <v/>
      </c>
      <c r="C188" s="20" t="str">
        <f t="shared" si="12"/>
        <v/>
      </c>
      <c r="D188" s="25" t="str">
        <f t="shared" si="17"/>
        <v/>
      </c>
      <c r="E188" s="29" t="str">
        <f t="shared" si="14"/>
        <v/>
      </c>
    </row>
    <row r="189" spans="1:5" x14ac:dyDescent="0.2">
      <c r="A189" s="26" t="str">
        <f t="shared" si="15"/>
        <v/>
      </c>
      <c r="B189" s="24" t="str">
        <f t="shared" si="16"/>
        <v/>
      </c>
      <c r="C189" s="20" t="str">
        <f t="shared" si="12"/>
        <v/>
      </c>
      <c r="D189" s="25" t="str">
        <f t="shared" si="17"/>
        <v/>
      </c>
      <c r="E189" s="29" t="str">
        <f t="shared" si="14"/>
        <v/>
      </c>
    </row>
    <row r="190" spans="1:5" x14ac:dyDescent="0.2">
      <c r="A190" s="26" t="str">
        <f t="shared" si="15"/>
        <v/>
      </c>
      <c r="B190" s="24" t="str">
        <f t="shared" si="16"/>
        <v/>
      </c>
      <c r="C190" s="20" t="str">
        <f t="shared" si="12"/>
        <v/>
      </c>
      <c r="D190" s="25" t="str">
        <f t="shared" si="17"/>
        <v/>
      </c>
      <c r="E190" s="29" t="str">
        <f t="shared" si="14"/>
        <v/>
      </c>
    </row>
    <row r="191" spans="1:5" x14ac:dyDescent="0.2">
      <c r="A191" s="26" t="str">
        <f t="shared" si="15"/>
        <v/>
      </c>
      <c r="B191" s="24" t="str">
        <f t="shared" si="16"/>
        <v/>
      </c>
      <c r="C191" s="20" t="str">
        <f t="shared" si="12"/>
        <v/>
      </c>
      <c r="D191" s="25" t="str">
        <f t="shared" si="17"/>
        <v/>
      </c>
      <c r="E191" s="29" t="str">
        <f t="shared" si="14"/>
        <v/>
      </c>
    </row>
    <row r="192" spans="1:5" x14ac:dyDescent="0.2">
      <c r="A192" s="26" t="str">
        <f t="shared" si="15"/>
        <v/>
      </c>
      <c r="B192" s="24" t="str">
        <f t="shared" si="16"/>
        <v/>
      </c>
      <c r="C192" s="20" t="str">
        <f t="shared" si="12"/>
        <v/>
      </c>
      <c r="D192" s="25" t="str">
        <f t="shared" si="17"/>
        <v/>
      </c>
      <c r="E192" s="29" t="str">
        <f t="shared" si="14"/>
        <v/>
      </c>
    </row>
    <row r="193" spans="1:5" x14ac:dyDescent="0.2">
      <c r="A193" s="26" t="str">
        <f t="shared" si="15"/>
        <v/>
      </c>
      <c r="B193" s="24" t="str">
        <f t="shared" si="16"/>
        <v/>
      </c>
      <c r="C193" s="20" t="str">
        <f t="shared" si="12"/>
        <v/>
      </c>
      <c r="D193" s="25" t="str">
        <f t="shared" si="17"/>
        <v/>
      </c>
      <c r="E193" s="29" t="str">
        <f t="shared" si="14"/>
        <v/>
      </c>
    </row>
    <row r="194" spans="1:5" x14ac:dyDescent="0.2">
      <c r="A194" s="26" t="str">
        <f t="shared" si="15"/>
        <v/>
      </c>
      <c r="B194" s="24" t="str">
        <f t="shared" si="16"/>
        <v/>
      </c>
      <c r="C194" s="20" t="str">
        <f t="shared" si="12"/>
        <v/>
      </c>
      <c r="D194" s="25" t="str">
        <f t="shared" si="17"/>
        <v/>
      </c>
      <c r="E194" s="29" t="str">
        <f t="shared" si="14"/>
        <v/>
      </c>
    </row>
    <row r="195" spans="1:5" x14ac:dyDescent="0.2">
      <c r="A195" s="26" t="str">
        <f t="shared" si="15"/>
        <v/>
      </c>
      <c r="B195" s="24" t="str">
        <f t="shared" si="16"/>
        <v/>
      </c>
      <c r="C195" s="20" t="str">
        <f t="shared" si="12"/>
        <v/>
      </c>
      <c r="D195" s="25" t="str">
        <f t="shared" si="17"/>
        <v/>
      </c>
      <c r="E195" s="29" t="str">
        <f t="shared" si="14"/>
        <v/>
      </c>
    </row>
    <row r="196" spans="1:5" x14ac:dyDescent="0.2">
      <c r="A196" s="26" t="str">
        <f t="shared" si="15"/>
        <v/>
      </c>
      <c r="B196" s="24" t="str">
        <f t="shared" si="16"/>
        <v/>
      </c>
      <c r="C196" s="20" t="str">
        <f t="shared" si="12"/>
        <v/>
      </c>
      <c r="D196" s="25" t="str">
        <f t="shared" si="17"/>
        <v/>
      </c>
      <c r="E196" s="29" t="str">
        <f t="shared" si="14"/>
        <v/>
      </c>
    </row>
    <row r="197" spans="1:5" x14ac:dyDescent="0.2">
      <c r="A197" s="26" t="str">
        <f t="shared" si="15"/>
        <v/>
      </c>
      <c r="B197" s="24" t="str">
        <f t="shared" si="16"/>
        <v/>
      </c>
      <c r="C197" s="20" t="str">
        <f t="shared" si="12"/>
        <v/>
      </c>
      <c r="D197" s="25" t="str">
        <f t="shared" si="17"/>
        <v/>
      </c>
      <c r="E197" s="29" t="str">
        <f t="shared" si="14"/>
        <v/>
      </c>
    </row>
    <row r="198" spans="1:5" x14ac:dyDescent="0.2">
      <c r="A198" s="26" t="str">
        <f t="shared" si="15"/>
        <v/>
      </c>
      <c r="B198" s="24" t="str">
        <f t="shared" si="16"/>
        <v/>
      </c>
      <c r="C198" s="20" t="str">
        <f t="shared" si="12"/>
        <v/>
      </c>
      <c r="D198" s="25" t="str">
        <f t="shared" si="17"/>
        <v/>
      </c>
      <c r="E198" s="29" t="str">
        <f t="shared" si="14"/>
        <v/>
      </c>
    </row>
    <row r="199" spans="1:5" x14ac:dyDescent="0.2">
      <c r="A199" s="26" t="str">
        <f t="shared" si="15"/>
        <v/>
      </c>
      <c r="B199" s="24" t="str">
        <f t="shared" si="16"/>
        <v/>
      </c>
      <c r="C199" s="20" t="str">
        <f t="shared" si="12"/>
        <v/>
      </c>
      <c r="D199" s="25" t="str">
        <f t="shared" si="17"/>
        <v/>
      </c>
      <c r="E199" s="29" t="str">
        <f t="shared" si="14"/>
        <v/>
      </c>
    </row>
    <row r="200" spans="1:5" x14ac:dyDescent="0.2">
      <c r="A200" s="26" t="str">
        <f t="shared" si="15"/>
        <v/>
      </c>
      <c r="B200" s="24" t="str">
        <f t="shared" si="16"/>
        <v/>
      </c>
      <c r="C200" s="20" t="str">
        <f t="shared" si="12"/>
        <v/>
      </c>
      <c r="D200" s="25" t="str">
        <f t="shared" si="17"/>
        <v/>
      </c>
      <c r="E200" s="29" t="str">
        <f t="shared" si="14"/>
        <v/>
      </c>
    </row>
    <row r="201" spans="1:5" x14ac:dyDescent="0.2">
      <c r="A201" s="26" t="str">
        <f t="shared" si="15"/>
        <v/>
      </c>
      <c r="B201" s="24" t="str">
        <f t="shared" si="16"/>
        <v/>
      </c>
      <c r="C201" s="20" t="str">
        <f t="shared" si="12"/>
        <v/>
      </c>
      <c r="D201" s="25" t="str">
        <f t="shared" si="17"/>
        <v/>
      </c>
      <c r="E201" s="29" t="str">
        <f t="shared" si="14"/>
        <v/>
      </c>
    </row>
    <row r="202" spans="1:5" x14ac:dyDescent="0.2">
      <c r="A202" s="26" t="str">
        <f t="shared" si="15"/>
        <v/>
      </c>
      <c r="B202" s="24" t="str">
        <f t="shared" si="16"/>
        <v/>
      </c>
      <c r="C202" s="20" t="str">
        <f t="shared" ref="C202:C265" si="18">IF( OR(($C201=$D$4),($C201="")), "",
  IF(
    (ROUND($C201+($D201*($D$5/100)),0))=C201,
    C201+1,
    ROUND($C201+($D201*($D$5/100)),0)
   )
)</f>
        <v/>
      </c>
      <c r="D202" s="25" t="str">
        <f t="shared" si="17"/>
        <v/>
      </c>
      <c r="E202" s="29" t="str">
        <f t="shared" ref="E202:E265" si="19">IF(C202&lt;&gt;"",1-(C202/$D$4),"")</f>
        <v/>
      </c>
    </row>
    <row r="203" spans="1:5" x14ac:dyDescent="0.2">
      <c r="A203" s="26" t="str">
        <f t="shared" si="15"/>
        <v/>
      </c>
      <c r="B203" s="24" t="str">
        <f t="shared" si="16"/>
        <v/>
      </c>
      <c r="C203" s="20" t="str">
        <f t="shared" si="18"/>
        <v/>
      </c>
      <c r="D203" s="25" t="str">
        <f t="shared" si="17"/>
        <v/>
      </c>
      <c r="E203" s="29" t="str">
        <f t="shared" si="19"/>
        <v/>
      </c>
    </row>
    <row r="204" spans="1:5" x14ac:dyDescent="0.2">
      <c r="A204" s="26" t="str">
        <f t="shared" si="15"/>
        <v/>
      </c>
      <c r="B204" s="24" t="str">
        <f t="shared" si="16"/>
        <v/>
      </c>
      <c r="C204" s="20" t="str">
        <f t="shared" si="18"/>
        <v/>
      </c>
      <c r="D204" s="25" t="str">
        <f t="shared" si="17"/>
        <v/>
      </c>
      <c r="E204" s="29" t="str">
        <f t="shared" si="19"/>
        <v/>
      </c>
    </row>
    <row r="205" spans="1:5" x14ac:dyDescent="0.2">
      <c r="A205" s="26" t="str">
        <f t="shared" si="15"/>
        <v/>
      </c>
      <c r="B205" s="24" t="str">
        <f t="shared" si="16"/>
        <v/>
      </c>
      <c r="C205" s="20" t="str">
        <f t="shared" si="18"/>
        <v/>
      </c>
      <c r="D205" s="25" t="str">
        <f t="shared" si="17"/>
        <v/>
      </c>
      <c r="E205" s="29" t="str">
        <f t="shared" si="19"/>
        <v/>
      </c>
    </row>
    <row r="206" spans="1:5" x14ac:dyDescent="0.2">
      <c r="A206" s="26" t="str">
        <f t="shared" si="15"/>
        <v/>
      </c>
      <c r="B206" s="24" t="str">
        <f t="shared" si="16"/>
        <v/>
      </c>
      <c r="C206" s="20" t="str">
        <f t="shared" si="18"/>
        <v/>
      </c>
      <c r="D206" s="25" t="str">
        <f t="shared" si="17"/>
        <v/>
      </c>
      <c r="E206" s="29" t="str">
        <f t="shared" si="19"/>
        <v/>
      </c>
    </row>
    <row r="207" spans="1:5" x14ac:dyDescent="0.2">
      <c r="A207" s="26" t="str">
        <f t="shared" si="15"/>
        <v/>
      </c>
      <c r="B207" s="24" t="str">
        <f t="shared" si="16"/>
        <v/>
      </c>
      <c r="C207" s="20" t="str">
        <f t="shared" si="18"/>
        <v/>
      </c>
      <c r="D207" s="25" t="str">
        <f t="shared" si="17"/>
        <v/>
      </c>
      <c r="E207" s="29" t="str">
        <f t="shared" si="19"/>
        <v/>
      </c>
    </row>
    <row r="208" spans="1:5" x14ac:dyDescent="0.2">
      <c r="A208" s="26" t="str">
        <f t="shared" si="15"/>
        <v/>
      </c>
      <c r="B208" s="24" t="str">
        <f t="shared" si="16"/>
        <v/>
      </c>
      <c r="C208" s="20" t="str">
        <f t="shared" si="18"/>
        <v/>
      </c>
      <c r="D208" s="25" t="str">
        <f t="shared" si="17"/>
        <v/>
      </c>
      <c r="E208" s="29" t="str">
        <f t="shared" si="19"/>
        <v/>
      </c>
    </row>
    <row r="209" spans="1:5" x14ac:dyDescent="0.2">
      <c r="A209" s="26" t="str">
        <f t="shared" si="15"/>
        <v/>
      </c>
      <c r="B209" s="24" t="str">
        <f t="shared" si="16"/>
        <v/>
      </c>
      <c r="C209" s="20" t="str">
        <f t="shared" si="18"/>
        <v/>
      </c>
      <c r="D209" s="25" t="str">
        <f t="shared" si="17"/>
        <v/>
      </c>
      <c r="E209" s="29" t="str">
        <f t="shared" si="19"/>
        <v/>
      </c>
    </row>
    <row r="210" spans="1:5" x14ac:dyDescent="0.2">
      <c r="A210" s="26" t="str">
        <f t="shared" si="15"/>
        <v/>
      </c>
      <c r="B210" s="24" t="str">
        <f t="shared" si="16"/>
        <v/>
      </c>
      <c r="C210" s="20" t="str">
        <f t="shared" si="18"/>
        <v/>
      </c>
      <c r="D210" s="25" t="str">
        <f t="shared" si="17"/>
        <v/>
      </c>
      <c r="E210" s="29" t="str">
        <f t="shared" si="19"/>
        <v/>
      </c>
    </row>
    <row r="211" spans="1:5" x14ac:dyDescent="0.2">
      <c r="A211" s="26" t="str">
        <f t="shared" si="15"/>
        <v/>
      </c>
      <c r="B211" s="24" t="str">
        <f t="shared" si="16"/>
        <v/>
      </c>
      <c r="C211" s="20" t="str">
        <f t="shared" si="18"/>
        <v/>
      </c>
      <c r="D211" s="25" t="str">
        <f t="shared" si="17"/>
        <v/>
      </c>
      <c r="E211" s="29" t="str">
        <f t="shared" si="19"/>
        <v/>
      </c>
    </row>
    <row r="212" spans="1:5" x14ac:dyDescent="0.2">
      <c r="A212" s="26" t="str">
        <f t="shared" si="15"/>
        <v/>
      </c>
      <c r="B212" s="24" t="str">
        <f t="shared" si="16"/>
        <v/>
      </c>
      <c r="C212" s="20" t="str">
        <f t="shared" si="18"/>
        <v/>
      </c>
      <c r="D212" s="25" t="str">
        <f t="shared" si="17"/>
        <v/>
      </c>
      <c r="E212" s="29" t="str">
        <f t="shared" si="19"/>
        <v/>
      </c>
    </row>
    <row r="213" spans="1:5" x14ac:dyDescent="0.2">
      <c r="A213" s="26" t="str">
        <f t="shared" si="15"/>
        <v/>
      </c>
      <c r="B213" s="24" t="str">
        <f t="shared" si="16"/>
        <v/>
      </c>
      <c r="C213" s="20" t="str">
        <f t="shared" si="18"/>
        <v/>
      </c>
      <c r="D213" s="25" t="str">
        <f t="shared" si="17"/>
        <v/>
      </c>
      <c r="E213" s="29" t="str">
        <f t="shared" si="19"/>
        <v/>
      </c>
    </row>
    <row r="214" spans="1:5" x14ac:dyDescent="0.2">
      <c r="A214" s="26" t="str">
        <f t="shared" si="15"/>
        <v/>
      </c>
      <c r="B214" s="24" t="str">
        <f t="shared" si="16"/>
        <v/>
      </c>
      <c r="C214" s="20" t="str">
        <f t="shared" si="18"/>
        <v/>
      </c>
      <c r="D214" s="25" t="str">
        <f t="shared" si="17"/>
        <v/>
      </c>
      <c r="E214" s="29" t="str">
        <f t="shared" si="19"/>
        <v/>
      </c>
    </row>
    <row r="215" spans="1:5" x14ac:dyDescent="0.2">
      <c r="A215" s="26" t="str">
        <f t="shared" si="15"/>
        <v/>
      </c>
      <c r="B215" s="24" t="str">
        <f t="shared" si="16"/>
        <v/>
      </c>
      <c r="C215" s="20" t="str">
        <f t="shared" si="18"/>
        <v/>
      </c>
      <c r="D215" s="25" t="str">
        <f t="shared" si="17"/>
        <v/>
      </c>
      <c r="E215" s="29" t="str">
        <f t="shared" si="19"/>
        <v/>
      </c>
    </row>
    <row r="216" spans="1:5" x14ac:dyDescent="0.2">
      <c r="A216" s="26" t="str">
        <f t="shared" si="15"/>
        <v/>
      </c>
      <c r="B216" s="24" t="str">
        <f t="shared" si="16"/>
        <v/>
      </c>
      <c r="C216" s="20" t="str">
        <f t="shared" si="18"/>
        <v/>
      </c>
      <c r="D216" s="25" t="str">
        <f t="shared" si="17"/>
        <v/>
      </c>
      <c r="E216" s="29" t="str">
        <f t="shared" si="19"/>
        <v/>
      </c>
    </row>
    <row r="217" spans="1:5" x14ac:dyDescent="0.2">
      <c r="A217" s="26" t="str">
        <f t="shared" si="15"/>
        <v/>
      </c>
      <c r="B217" s="24" t="str">
        <f t="shared" si="16"/>
        <v/>
      </c>
      <c r="C217" s="20" t="str">
        <f t="shared" si="18"/>
        <v/>
      </c>
      <c r="D217" s="25" t="str">
        <f t="shared" si="17"/>
        <v/>
      </c>
      <c r="E217" s="29" t="str">
        <f t="shared" si="19"/>
        <v/>
      </c>
    </row>
    <row r="218" spans="1:5" x14ac:dyDescent="0.2">
      <c r="A218" s="26" t="str">
        <f t="shared" si="15"/>
        <v/>
      </c>
      <c r="B218" s="24" t="str">
        <f t="shared" si="16"/>
        <v/>
      </c>
      <c r="C218" s="20" t="str">
        <f t="shared" si="18"/>
        <v/>
      </c>
      <c r="D218" s="25" t="str">
        <f t="shared" si="17"/>
        <v/>
      </c>
      <c r="E218" s="29" t="str">
        <f t="shared" si="19"/>
        <v/>
      </c>
    </row>
    <row r="219" spans="1:5" x14ac:dyDescent="0.2">
      <c r="A219" s="26" t="str">
        <f t="shared" si="15"/>
        <v/>
      </c>
      <c r="B219" s="24" t="str">
        <f t="shared" si="16"/>
        <v/>
      </c>
      <c r="C219" s="20" t="str">
        <f t="shared" si="18"/>
        <v/>
      </c>
      <c r="D219" s="25" t="str">
        <f t="shared" si="17"/>
        <v/>
      </c>
      <c r="E219" s="29" t="str">
        <f t="shared" si="19"/>
        <v/>
      </c>
    </row>
    <row r="220" spans="1:5" x14ac:dyDescent="0.2">
      <c r="A220" s="26" t="str">
        <f t="shared" si="15"/>
        <v/>
      </c>
      <c r="B220" s="24" t="str">
        <f t="shared" si="16"/>
        <v/>
      </c>
      <c r="C220" s="20" t="str">
        <f t="shared" si="18"/>
        <v/>
      </c>
      <c r="D220" s="25" t="str">
        <f t="shared" si="17"/>
        <v/>
      </c>
      <c r="E220" s="29" t="str">
        <f t="shared" si="19"/>
        <v/>
      </c>
    </row>
    <row r="221" spans="1:5" x14ac:dyDescent="0.2">
      <c r="A221" s="26" t="str">
        <f t="shared" ref="A221:A237" si="20">IF(D221&lt;&gt;"",A220+$D$6,"")</f>
        <v/>
      </c>
      <c r="B221" s="24" t="str">
        <f t="shared" ref="B221:B237" si="21">IF(A221&lt;&gt;"",B220+($D$6/7),"")</f>
        <v/>
      </c>
      <c r="C221" s="20" t="str">
        <f t="shared" si="18"/>
        <v/>
      </c>
      <c r="D221" s="25" t="str">
        <f t="shared" ref="D221:D284" si="22">IF( (C221)&lt;&gt;"", $D$4-C221,"")</f>
        <v/>
      </c>
      <c r="E221" s="29" t="str">
        <f t="shared" si="19"/>
        <v/>
      </c>
    </row>
    <row r="222" spans="1:5" x14ac:dyDescent="0.2">
      <c r="A222" s="26" t="str">
        <f t="shared" si="20"/>
        <v/>
      </c>
      <c r="B222" s="24" t="str">
        <f t="shared" si="21"/>
        <v/>
      </c>
      <c r="C222" s="20" t="str">
        <f t="shared" si="18"/>
        <v/>
      </c>
      <c r="D222" s="25" t="str">
        <f t="shared" si="22"/>
        <v/>
      </c>
      <c r="E222" s="29" t="str">
        <f t="shared" si="19"/>
        <v/>
      </c>
    </row>
    <row r="223" spans="1:5" x14ac:dyDescent="0.2">
      <c r="A223" s="26" t="str">
        <f t="shared" si="20"/>
        <v/>
      </c>
      <c r="B223" s="24" t="str">
        <f t="shared" si="21"/>
        <v/>
      </c>
      <c r="C223" s="20" t="str">
        <f t="shared" si="18"/>
        <v/>
      </c>
      <c r="D223" s="25" t="str">
        <f t="shared" si="22"/>
        <v/>
      </c>
      <c r="E223" s="29" t="str">
        <f t="shared" si="19"/>
        <v/>
      </c>
    </row>
    <row r="224" spans="1:5" x14ac:dyDescent="0.2">
      <c r="A224" s="26" t="str">
        <f t="shared" si="20"/>
        <v/>
      </c>
      <c r="B224" s="24" t="str">
        <f t="shared" si="21"/>
        <v/>
      </c>
      <c r="C224" s="20" t="str">
        <f t="shared" si="18"/>
        <v/>
      </c>
      <c r="D224" s="25" t="str">
        <f t="shared" si="22"/>
        <v/>
      </c>
      <c r="E224" s="29" t="str">
        <f t="shared" si="19"/>
        <v/>
      </c>
    </row>
    <row r="225" spans="1:5" x14ac:dyDescent="0.2">
      <c r="A225" s="26" t="str">
        <f t="shared" si="20"/>
        <v/>
      </c>
      <c r="B225" s="24" t="str">
        <f t="shared" si="21"/>
        <v/>
      </c>
      <c r="C225" s="20" t="str">
        <f t="shared" si="18"/>
        <v/>
      </c>
      <c r="D225" s="25" t="str">
        <f t="shared" si="22"/>
        <v/>
      </c>
      <c r="E225" s="29" t="str">
        <f t="shared" si="19"/>
        <v/>
      </c>
    </row>
    <row r="226" spans="1:5" x14ac:dyDescent="0.2">
      <c r="A226" s="26" t="str">
        <f t="shared" si="20"/>
        <v/>
      </c>
      <c r="B226" s="24" t="str">
        <f t="shared" si="21"/>
        <v/>
      </c>
      <c r="C226" s="20" t="str">
        <f t="shared" si="18"/>
        <v/>
      </c>
      <c r="D226" s="25" t="str">
        <f t="shared" si="22"/>
        <v/>
      </c>
      <c r="E226" s="29" t="str">
        <f t="shared" si="19"/>
        <v/>
      </c>
    </row>
    <row r="227" spans="1:5" x14ac:dyDescent="0.2">
      <c r="A227" s="26" t="str">
        <f t="shared" si="20"/>
        <v/>
      </c>
      <c r="B227" s="24" t="str">
        <f t="shared" si="21"/>
        <v/>
      </c>
      <c r="C227" s="20" t="str">
        <f t="shared" si="18"/>
        <v/>
      </c>
      <c r="D227" s="25" t="str">
        <f t="shared" si="22"/>
        <v/>
      </c>
      <c r="E227" s="29" t="str">
        <f t="shared" si="19"/>
        <v/>
      </c>
    </row>
    <row r="228" spans="1:5" x14ac:dyDescent="0.2">
      <c r="A228" s="26" t="str">
        <f t="shared" si="20"/>
        <v/>
      </c>
      <c r="B228" s="24" t="str">
        <f t="shared" si="21"/>
        <v/>
      </c>
      <c r="C228" s="20" t="str">
        <f t="shared" si="18"/>
        <v/>
      </c>
      <c r="D228" s="25" t="str">
        <f t="shared" si="22"/>
        <v/>
      </c>
      <c r="E228" s="29" t="str">
        <f t="shared" si="19"/>
        <v/>
      </c>
    </row>
    <row r="229" spans="1:5" x14ac:dyDescent="0.2">
      <c r="A229" s="26" t="str">
        <f t="shared" si="20"/>
        <v/>
      </c>
      <c r="B229" s="24" t="str">
        <f t="shared" si="21"/>
        <v/>
      </c>
      <c r="C229" s="20" t="str">
        <f t="shared" si="18"/>
        <v/>
      </c>
      <c r="D229" s="25" t="str">
        <f t="shared" si="22"/>
        <v/>
      </c>
      <c r="E229" s="29" t="str">
        <f t="shared" si="19"/>
        <v/>
      </c>
    </row>
    <row r="230" spans="1:5" x14ac:dyDescent="0.2">
      <c r="A230" s="26" t="str">
        <f t="shared" si="20"/>
        <v/>
      </c>
      <c r="B230" s="24" t="str">
        <f t="shared" si="21"/>
        <v/>
      </c>
      <c r="C230" s="20" t="str">
        <f t="shared" si="18"/>
        <v/>
      </c>
      <c r="D230" s="25" t="str">
        <f t="shared" si="22"/>
        <v/>
      </c>
      <c r="E230" s="29" t="str">
        <f t="shared" si="19"/>
        <v/>
      </c>
    </row>
    <row r="231" spans="1:5" x14ac:dyDescent="0.2">
      <c r="A231" s="26" t="str">
        <f t="shared" si="20"/>
        <v/>
      </c>
      <c r="B231" s="24" t="str">
        <f t="shared" si="21"/>
        <v/>
      </c>
      <c r="C231" s="20" t="str">
        <f t="shared" si="18"/>
        <v/>
      </c>
      <c r="D231" s="25" t="str">
        <f t="shared" si="22"/>
        <v/>
      </c>
      <c r="E231" s="29" t="str">
        <f t="shared" si="19"/>
        <v/>
      </c>
    </row>
    <row r="232" spans="1:5" x14ac:dyDescent="0.2">
      <c r="A232" s="26" t="str">
        <f t="shared" si="20"/>
        <v/>
      </c>
      <c r="B232" s="24" t="str">
        <f t="shared" si="21"/>
        <v/>
      </c>
      <c r="C232" s="20" t="str">
        <f t="shared" si="18"/>
        <v/>
      </c>
      <c r="D232" s="25" t="str">
        <f t="shared" si="22"/>
        <v/>
      </c>
      <c r="E232" s="29" t="str">
        <f t="shared" si="19"/>
        <v/>
      </c>
    </row>
    <row r="233" spans="1:5" x14ac:dyDescent="0.2">
      <c r="A233" s="26" t="str">
        <f t="shared" si="20"/>
        <v/>
      </c>
      <c r="B233" s="24" t="str">
        <f t="shared" si="21"/>
        <v/>
      </c>
      <c r="C233" s="20" t="str">
        <f t="shared" si="18"/>
        <v/>
      </c>
      <c r="D233" s="25" t="str">
        <f t="shared" si="22"/>
        <v/>
      </c>
      <c r="E233" s="29" t="str">
        <f t="shared" si="19"/>
        <v/>
      </c>
    </row>
    <row r="234" spans="1:5" x14ac:dyDescent="0.2">
      <c r="A234" s="26" t="str">
        <f t="shared" si="20"/>
        <v/>
      </c>
      <c r="B234" s="24" t="str">
        <f t="shared" si="21"/>
        <v/>
      </c>
      <c r="C234" s="20" t="str">
        <f t="shared" si="18"/>
        <v/>
      </c>
      <c r="D234" s="25" t="str">
        <f t="shared" si="22"/>
        <v/>
      </c>
      <c r="E234" s="29" t="str">
        <f t="shared" si="19"/>
        <v/>
      </c>
    </row>
    <row r="235" spans="1:5" x14ac:dyDescent="0.2">
      <c r="A235" s="26" t="str">
        <f t="shared" si="20"/>
        <v/>
      </c>
      <c r="B235" s="24" t="str">
        <f t="shared" si="21"/>
        <v/>
      </c>
      <c r="C235" s="20" t="str">
        <f t="shared" si="18"/>
        <v/>
      </c>
      <c r="D235" s="25" t="str">
        <f t="shared" si="22"/>
        <v/>
      </c>
      <c r="E235" s="29" t="str">
        <f t="shared" si="19"/>
        <v/>
      </c>
    </row>
    <row r="236" spans="1:5" x14ac:dyDescent="0.2">
      <c r="A236" s="26" t="str">
        <f t="shared" si="20"/>
        <v/>
      </c>
      <c r="B236" s="24" t="str">
        <f t="shared" si="21"/>
        <v/>
      </c>
      <c r="C236" s="20" t="str">
        <f t="shared" si="18"/>
        <v/>
      </c>
      <c r="D236" s="25" t="str">
        <f t="shared" si="22"/>
        <v/>
      </c>
      <c r="E236" s="29" t="str">
        <f t="shared" si="19"/>
        <v/>
      </c>
    </row>
    <row r="237" spans="1:5" x14ac:dyDescent="0.2">
      <c r="A237" s="26" t="str">
        <f t="shared" si="20"/>
        <v/>
      </c>
      <c r="B237" s="24" t="str">
        <f t="shared" si="21"/>
        <v/>
      </c>
      <c r="C237" s="20" t="str">
        <f t="shared" si="18"/>
        <v/>
      </c>
      <c r="D237" s="25" t="str">
        <f t="shared" si="22"/>
        <v/>
      </c>
      <c r="E237" s="29" t="str">
        <f t="shared" si="19"/>
        <v/>
      </c>
    </row>
    <row r="238" spans="1:5" x14ac:dyDescent="0.2">
      <c r="A238" s="26" t="str">
        <f t="shared" ref="A238:A301" si="23">IF(D238&lt;&gt;"",A237+$D$6,"")</f>
        <v/>
      </c>
      <c r="B238" s="24" t="str">
        <f t="shared" ref="B238:B301" si="24">IF(A238&lt;&gt;"",B237+($D$6/7),"")</f>
        <v/>
      </c>
      <c r="C238" s="20" t="str">
        <f t="shared" si="18"/>
        <v/>
      </c>
      <c r="D238" s="25" t="str">
        <f t="shared" si="22"/>
        <v/>
      </c>
      <c r="E238" s="29" t="str">
        <f t="shared" si="19"/>
        <v/>
      </c>
    </row>
    <row r="239" spans="1:5" x14ac:dyDescent="0.2">
      <c r="A239" s="26" t="str">
        <f t="shared" si="23"/>
        <v/>
      </c>
      <c r="B239" s="24" t="str">
        <f t="shared" si="24"/>
        <v/>
      </c>
      <c r="C239" s="20" t="str">
        <f t="shared" si="18"/>
        <v/>
      </c>
      <c r="D239" s="25" t="str">
        <f t="shared" si="22"/>
        <v/>
      </c>
      <c r="E239" s="29" t="str">
        <f t="shared" si="19"/>
        <v/>
      </c>
    </row>
    <row r="240" spans="1:5" x14ac:dyDescent="0.2">
      <c r="A240" s="26" t="str">
        <f t="shared" si="23"/>
        <v/>
      </c>
      <c r="B240" s="24" t="str">
        <f t="shared" si="24"/>
        <v/>
      </c>
      <c r="C240" s="20" t="str">
        <f t="shared" si="18"/>
        <v/>
      </c>
      <c r="D240" s="25" t="str">
        <f t="shared" si="22"/>
        <v/>
      </c>
      <c r="E240" s="29" t="str">
        <f t="shared" si="19"/>
        <v/>
      </c>
    </row>
    <row r="241" spans="1:5" x14ac:dyDescent="0.2">
      <c r="A241" s="26" t="str">
        <f t="shared" si="23"/>
        <v/>
      </c>
      <c r="B241" s="24" t="str">
        <f t="shared" si="24"/>
        <v/>
      </c>
      <c r="C241" s="20" t="str">
        <f t="shared" si="18"/>
        <v/>
      </c>
      <c r="D241" s="25" t="str">
        <f t="shared" si="22"/>
        <v/>
      </c>
      <c r="E241" s="29" t="str">
        <f t="shared" si="19"/>
        <v/>
      </c>
    </row>
    <row r="242" spans="1:5" x14ac:dyDescent="0.2">
      <c r="A242" s="26" t="str">
        <f t="shared" si="23"/>
        <v/>
      </c>
      <c r="B242" s="24" t="str">
        <f t="shared" si="24"/>
        <v/>
      </c>
      <c r="C242" s="20" t="str">
        <f t="shared" si="18"/>
        <v/>
      </c>
      <c r="D242" s="25" t="str">
        <f t="shared" si="22"/>
        <v/>
      </c>
      <c r="E242" s="29" t="str">
        <f t="shared" si="19"/>
        <v/>
      </c>
    </row>
    <row r="243" spans="1:5" x14ac:dyDescent="0.2">
      <c r="A243" s="26" t="str">
        <f t="shared" si="23"/>
        <v/>
      </c>
      <c r="B243" s="24" t="str">
        <f t="shared" si="24"/>
        <v/>
      </c>
      <c r="C243" s="20" t="str">
        <f t="shared" si="18"/>
        <v/>
      </c>
      <c r="D243" s="25" t="str">
        <f t="shared" si="22"/>
        <v/>
      </c>
      <c r="E243" s="29" t="str">
        <f t="shared" si="19"/>
        <v/>
      </c>
    </row>
    <row r="244" spans="1:5" x14ac:dyDescent="0.2">
      <c r="A244" s="26" t="str">
        <f t="shared" si="23"/>
        <v/>
      </c>
      <c r="B244" s="24" t="str">
        <f t="shared" si="24"/>
        <v/>
      </c>
      <c r="C244" s="20" t="str">
        <f t="shared" si="18"/>
        <v/>
      </c>
      <c r="D244" s="25" t="str">
        <f t="shared" si="22"/>
        <v/>
      </c>
      <c r="E244" s="29" t="str">
        <f t="shared" si="19"/>
        <v/>
      </c>
    </row>
    <row r="245" spans="1:5" x14ac:dyDescent="0.2">
      <c r="A245" s="26" t="str">
        <f t="shared" si="23"/>
        <v/>
      </c>
      <c r="B245" s="24" t="str">
        <f t="shared" si="24"/>
        <v/>
      </c>
      <c r="C245" s="20" t="str">
        <f t="shared" si="18"/>
        <v/>
      </c>
      <c r="D245" s="25" t="str">
        <f t="shared" si="22"/>
        <v/>
      </c>
      <c r="E245" s="29" t="str">
        <f t="shared" si="19"/>
        <v/>
      </c>
    </row>
    <row r="246" spans="1:5" x14ac:dyDescent="0.2">
      <c r="A246" s="26" t="str">
        <f t="shared" si="23"/>
        <v/>
      </c>
      <c r="B246" s="24" t="str">
        <f t="shared" si="24"/>
        <v/>
      </c>
      <c r="C246" s="20" t="str">
        <f t="shared" si="18"/>
        <v/>
      </c>
      <c r="D246" s="25" t="str">
        <f t="shared" si="22"/>
        <v/>
      </c>
      <c r="E246" s="29" t="str">
        <f t="shared" si="19"/>
        <v/>
      </c>
    </row>
    <row r="247" spans="1:5" x14ac:dyDescent="0.2">
      <c r="A247" s="26" t="str">
        <f t="shared" si="23"/>
        <v/>
      </c>
      <c r="B247" s="24" t="str">
        <f t="shared" si="24"/>
        <v/>
      </c>
      <c r="C247" s="20" t="str">
        <f t="shared" si="18"/>
        <v/>
      </c>
      <c r="D247" s="25" t="str">
        <f t="shared" si="22"/>
        <v/>
      </c>
      <c r="E247" s="29" t="str">
        <f t="shared" si="19"/>
        <v/>
      </c>
    </row>
    <row r="248" spans="1:5" x14ac:dyDescent="0.2">
      <c r="A248" s="26" t="str">
        <f t="shared" si="23"/>
        <v/>
      </c>
      <c r="B248" s="24" t="str">
        <f t="shared" si="24"/>
        <v/>
      </c>
      <c r="C248" s="20" t="str">
        <f t="shared" si="18"/>
        <v/>
      </c>
      <c r="D248" s="25" t="str">
        <f t="shared" si="22"/>
        <v/>
      </c>
      <c r="E248" s="29" t="str">
        <f t="shared" si="19"/>
        <v/>
      </c>
    </row>
    <row r="249" spans="1:5" x14ac:dyDescent="0.2">
      <c r="A249" s="26" t="str">
        <f t="shared" si="23"/>
        <v/>
      </c>
      <c r="B249" s="24" t="str">
        <f t="shared" si="24"/>
        <v/>
      </c>
      <c r="C249" s="20" t="str">
        <f t="shared" si="18"/>
        <v/>
      </c>
      <c r="D249" s="25" t="str">
        <f t="shared" si="22"/>
        <v/>
      </c>
      <c r="E249" s="29" t="str">
        <f t="shared" si="19"/>
        <v/>
      </c>
    </row>
    <row r="250" spans="1:5" x14ac:dyDescent="0.2">
      <c r="A250" s="26" t="str">
        <f t="shared" si="23"/>
        <v/>
      </c>
      <c r="B250" s="24" t="str">
        <f t="shared" si="24"/>
        <v/>
      </c>
      <c r="C250" s="20" t="str">
        <f t="shared" si="18"/>
        <v/>
      </c>
      <c r="D250" s="25" t="str">
        <f t="shared" si="22"/>
        <v/>
      </c>
      <c r="E250" s="29" t="str">
        <f t="shared" si="19"/>
        <v/>
      </c>
    </row>
    <row r="251" spans="1:5" x14ac:dyDescent="0.2">
      <c r="A251" s="26" t="str">
        <f t="shared" si="23"/>
        <v/>
      </c>
      <c r="B251" s="24" t="str">
        <f t="shared" si="24"/>
        <v/>
      </c>
      <c r="C251" s="20" t="str">
        <f t="shared" si="18"/>
        <v/>
      </c>
      <c r="D251" s="25" t="str">
        <f t="shared" si="22"/>
        <v/>
      </c>
      <c r="E251" s="29" t="str">
        <f t="shared" si="19"/>
        <v/>
      </c>
    </row>
    <row r="252" spans="1:5" x14ac:dyDescent="0.2">
      <c r="A252" s="26" t="str">
        <f t="shared" si="23"/>
        <v/>
      </c>
      <c r="B252" s="24" t="str">
        <f t="shared" si="24"/>
        <v/>
      </c>
      <c r="C252" s="20" t="str">
        <f t="shared" si="18"/>
        <v/>
      </c>
      <c r="D252" s="25" t="str">
        <f t="shared" si="22"/>
        <v/>
      </c>
      <c r="E252" s="29" t="str">
        <f t="shared" si="19"/>
        <v/>
      </c>
    </row>
    <row r="253" spans="1:5" x14ac:dyDescent="0.2">
      <c r="A253" s="26" t="str">
        <f t="shared" si="23"/>
        <v/>
      </c>
      <c r="B253" s="24" t="str">
        <f t="shared" si="24"/>
        <v/>
      </c>
      <c r="C253" s="20" t="str">
        <f t="shared" si="18"/>
        <v/>
      </c>
      <c r="D253" s="25" t="str">
        <f t="shared" si="22"/>
        <v/>
      </c>
      <c r="E253" s="29" t="str">
        <f t="shared" si="19"/>
        <v/>
      </c>
    </row>
    <row r="254" spans="1:5" x14ac:dyDescent="0.2">
      <c r="A254" s="26" t="str">
        <f t="shared" si="23"/>
        <v/>
      </c>
      <c r="B254" s="24" t="str">
        <f t="shared" si="24"/>
        <v/>
      </c>
      <c r="C254" s="20" t="str">
        <f t="shared" si="18"/>
        <v/>
      </c>
      <c r="D254" s="25" t="str">
        <f t="shared" si="22"/>
        <v/>
      </c>
      <c r="E254" s="29" t="str">
        <f t="shared" si="19"/>
        <v/>
      </c>
    </row>
    <row r="255" spans="1:5" x14ac:dyDescent="0.2">
      <c r="A255" s="26" t="str">
        <f t="shared" si="23"/>
        <v/>
      </c>
      <c r="B255" s="24" t="str">
        <f t="shared" si="24"/>
        <v/>
      </c>
      <c r="C255" s="20" t="str">
        <f t="shared" si="18"/>
        <v/>
      </c>
      <c r="D255" s="25" t="str">
        <f t="shared" si="22"/>
        <v/>
      </c>
      <c r="E255" s="29" t="str">
        <f t="shared" si="19"/>
        <v/>
      </c>
    </row>
    <row r="256" spans="1:5" x14ac:dyDescent="0.2">
      <c r="A256" s="26" t="str">
        <f t="shared" si="23"/>
        <v/>
      </c>
      <c r="B256" s="24" t="str">
        <f t="shared" si="24"/>
        <v/>
      </c>
      <c r="C256" s="20" t="str">
        <f t="shared" si="18"/>
        <v/>
      </c>
      <c r="D256" s="25" t="str">
        <f t="shared" si="22"/>
        <v/>
      </c>
      <c r="E256" s="29" t="str">
        <f t="shared" si="19"/>
        <v/>
      </c>
    </row>
    <row r="257" spans="1:5" x14ac:dyDescent="0.2">
      <c r="A257" s="26" t="str">
        <f t="shared" si="23"/>
        <v/>
      </c>
      <c r="B257" s="24" t="str">
        <f t="shared" si="24"/>
        <v/>
      </c>
      <c r="C257" s="20" t="str">
        <f t="shared" si="18"/>
        <v/>
      </c>
      <c r="D257" s="25" t="str">
        <f t="shared" si="22"/>
        <v/>
      </c>
      <c r="E257" s="29" t="str">
        <f t="shared" si="19"/>
        <v/>
      </c>
    </row>
    <row r="258" spans="1:5" x14ac:dyDescent="0.2">
      <c r="A258" s="26" t="str">
        <f t="shared" si="23"/>
        <v/>
      </c>
      <c r="B258" s="24" t="str">
        <f t="shared" si="24"/>
        <v/>
      </c>
      <c r="C258" s="20" t="str">
        <f t="shared" si="18"/>
        <v/>
      </c>
      <c r="D258" s="25" t="str">
        <f t="shared" si="22"/>
        <v/>
      </c>
      <c r="E258" s="29" t="str">
        <f t="shared" si="19"/>
        <v/>
      </c>
    </row>
    <row r="259" spans="1:5" x14ac:dyDescent="0.2">
      <c r="A259" s="26" t="str">
        <f t="shared" si="23"/>
        <v/>
      </c>
      <c r="B259" s="24" t="str">
        <f t="shared" si="24"/>
        <v/>
      </c>
      <c r="C259" s="20" t="str">
        <f t="shared" si="18"/>
        <v/>
      </c>
      <c r="D259" s="25" t="str">
        <f t="shared" si="22"/>
        <v/>
      </c>
      <c r="E259" s="29" t="str">
        <f t="shared" si="19"/>
        <v/>
      </c>
    </row>
    <row r="260" spans="1:5" x14ac:dyDescent="0.2">
      <c r="A260" s="26" t="str">
        <f t="shared" si="23"/>
        <v/>
      </c>
      <c r="B260" s="24" t="str">
        <f t="shared" si="24"/>
        <v/>
      </c>
      <c r="C260" s="20" t="str">
        <f t="shared" si="18"/>
        <v/>
      </c>
      <c r="D260" s="25" t="str">
        <f t="shared" si="22"/>
        <v/>
      </c>
      <c r="E260" s="29" t="str">
        <f t="shared" si="19"/>
        <v/>
      </c>
    </row>
    <row r="261" spans="1:5" x14ac:dyDescent="0.2">
      <c r="A261" s="26" t="str">
        <f t="shared" si="23"/>
        <v/>
      </c>
      <c r="B261" s="24" t="str">
        <f t="shared" si="24"/>
        <v/>
      </c>
      <c r="C261" s="20" t="str">
        <f t="shared" si="18"/>
        <v/>
      </c>
      <c r="D261" s="25" t="str">
        <f t="shared" si="22"/>
        <v/>
      </c>
      <c r="E261" s="29" t="str">
        <f t="shared" si="19"/>
        <v/>
      </c>
    </row>
    <row r="262" spans="1:5" x14ac:dyDescent="0.2">
      <c r="A262" s="26" t="str">
        <f t="shared" si="23"/>
        <v/>
      </c>
      <c r="B262" s="24" t="str">
        <f t="shared" si="24"/>
        <v/>
      </c>
      <c r="C262" s="20" t="str">
        <f t="shared" si="18"/>
        <v/>
      </c>
      <c r="D262" s="25" t="str">
        <f t="shared" si="22"/>
        <v/>
      </c>
      <c r="E262" s="29" t="str">
        <f t="shared" si="19"/>
        <v/>
      </c>
    </row>
    <row r="263" spans="1:5" x14ac:dyDescent="0.2">
      <c r="A263" s="26" t="str">
        <f t="shared" si="23"/>
        <v/>
      </c>
      <c r="B263" s="24" t="str">
        <f t="shared" si="24"/>
        <v/>
      </c>
      <c r="C263" s="20" t="str">
        <f t="shared" si="18"/>
        <v/>
      </c>
      <c r="D263" s="25" t="str">
        <f t="shared" si="22"/>
        <v/>
      </c>
      <c r="E263" s="29" t="str">
        <f t="shared" si="19"/>
        <v/>
      </c>
    </row>
    <row r="264" spans="1:5" x14ac:dyDescent="0.2">
      <c r="A264" s="26" t="str">
        <f t="shared" si="23"/>
        <v/>
      </c>
      <c r="B264" s="24" t="str">
        <f t="shared" si="24"/>
        <v/>
      </c>
      <c r="C264" s="20" t="str">
        <f t="shared" si="18"/>
        <v/>
      </c>
      <c r="D264" s="25" t="str">
        <f t="shared" si="22"/>
        <v/>
      </c>
      <c r="E264" s="29" t="str">
        <f t="shared" si="19"/>
        <v/>
      </c>
    </row>
    <row r="265" spans="1:5" x14ac:dyDescent="0.2">
      <c r="A265" s="26" t="str">
        <f t="shared" si="23"/>
        <v/>
      </c>
      <c r="B265" s="24" t="str">
        <f t="shared" si="24"/>
        <v/>
      </c>
      <c r="C265" s="20" t="str">
        <f t="shared" si="18"/>
        <v/>
      </c>
      <c r="D265" s="25" t="str">
        <f t="shared" si="22"/>
        <v/>
      </c>
      <c r="E265" s="29" t="str">
        <f t="shared" si="19"/>
        <v/>
      </c>
    </row>
    <row r="266" spans="1:5" x14ac:dyDescent="0.2">
      <c r="A266" s="26" t="str">
        <f t="shared" si="23"/>
        <v/>
      </c>
      <c r="B266" s="24" t="str">
        <f t="shared" si="24"/>
        <v/>
      </c>
      <c r="C266" s="20" t="str">
        <f t="shared" ref="C266:C329" si="25">IF( OR(($C265=$D$4),($C265="")), "",
  IF(
    (ROUND($C265+($D265*($D$5/100)),0))=C265,
    C265+1,
    ROUND($C265+($D265*($D$5/100)),0)
   )
)</f>
        <v/>
      </c>
      <c r="D266" s="25" t="str">
        <f t="shared" si="22"/>
        <v/>
      </c>
      <c r="E266" s="29" t="str">
        <f t="shared" ref="E266:E329" si="26">IF(C266&lt;&gt;"",1-(C266/$D$4),"")</f>
        <v/>
      </c>
    </row>
    <row r="267" spans="1:5" x14ac:dyDescent="0.2">
      <c r="A267" s="26" t="str">
        <f t="shared" si="23"/>
        <v/>
      </c>
      <c r="B267" s="24" t="str">
        <f t="shared" si="24"/>
        <v/>
      </c>
      <c r="C267" s="20" t="str">
        <f t="shared" si="25"/>
        <v/>
      </c>
      <c r="D267" s="25" t="str">
        <f t="shared" si="22"/>
        <v/>
      </c>
      <c r="E267" s="29" t="str">
        <f t="shared" si="26"/>
        <v/>
      </c>
    </row>
    <row r="268" spans="1:5" x14ac:dyDescent="0.2">
      <c r="A268" s="26" t="str">
        <f t="shared" si="23"/>
        <v/>
      </c>
      <c r="B268" s="24" t="str">
        <f t="shared" si="24"/>
        <v/>
      </c>
      <c r="C268" s="20" t="str">
        <f t="shared" si="25"/>
        <v/>
      </c>
      <c r="D268" s="25" t="str">
        <f t="shared" si="22"/>
        <v/>
      </c>
      <c r="E268" s="29" t="str">
        <f t="shared" si="26"/>
        <v/>
      </c>
    </row>
    <row r="269" spans="1:5" x14ac:dyDescent="0.2">
      <c r="A269" s="26" t="str">
        <f t="shared" si="23"/>
        <v/>
      </c>
      <c r="B269" s="24" t="str">
        <f t="shared" si="24"/>
        <v/>
      </c>
      <c r="C269" s="20" t="str">
        <f t="shared" si="25"/>
        <v/>
      </c>
      <c r="D269" s="25" t="str">
        <f t="shared" si="22"/>
        <v/>
      </c>
      <c r="E269" s="29" t="str">
        <f t="shared" si="26"/>
        <v/>
      </c>
    </row>
    <row r="270" spans="1:5" x14ac:dyDescent="0.2">
      <c r="A270" s="26" t="str">
        <f t="shared" si="23"/>
        <v/>
      </c>
      <c r="B270" s="24" t="str">
        <f t="shared" si="24"/>
        <v/>
      </c>
      <c r="C270" s="20" t="str">
        <f t="shared" si="25"/>
        <v/>
      </c>
      <c r="D270" s="25" t="str">
        <f t="shared" si="22"/>
        <v/>
      </c>
      <c r="E270" s="29" t="str">
        <f t="shared" si="26"/>
        <v/>
      </c>
    </row>
    <row r="271" spans="1:5" x14ac:dyDescent="0.2">
      <c r="A271" s="26" t="str">
        <f t="shared" si="23"/>
        <v/>
      </c>
      <c r="B271" s="24" t="str">
        <f t="shared" si="24"/>
        <v/>
      </c>
      <c r="C271" s="20" t="str">
        <f t="shared" si="25"/>
        <v/>
      </c>
      <c r="D271" s="25" t="str">
        <f t="shared" si="22"/>
        <v/>
      </c>
      <c r="E271" s="29" t="str">
        <f t="shared" si="26"/>
        <v/>
      </c>
    </row>
    <row r="272" spans="1:5" x14ac:dyDescent="0.2">
      <c r="A272" s="26" t="str">
        <f t="shared" si="23"/>
        <v/>
      </c>
      <c r="B272" s="24" t="str">
        <f t="shared" si="24"/>
        <v/>
      </c>
      <c r="C272" s="20" t="str">
        <f t="shared" si="25"/>
        <v/>
      </c>
      <c r="D272" s="25" t="str">
        <f t="shared" si="22"/>
        <v/>
      </c>
      <c r="E272" s="29" t="str">
        <f t="shared" si="26"/>
        <v/>
      </c>
    </row>
    <row r="273" spans="1:5" x14ac:dyDescent="0.2">
      <c r="A273" s="26" t="str">
        <f t="shared" si="23"/>
        <v/>
      </c>
      <c r="B273" s="24" t="str">
        <f t="shared" si="24"/>
        <v/>
      </c>
      <c r="C273" s="20" t="str">
        <f t="shared" si="25"/>
        <v/>
      </c>
      <c r="D273" s="25" t="str">
        <f t="shared" si="22"/>
        <v/>
      </c>
      <c r="E273" s="29" t="str">
        <f t="shared" si="26"/>
        <v/>
      </c>
    </row>
    <row r="274" spans="1:5" x14ac:dyDescent="0.2">
      <c r="A274" s="26" t="str">
        <f t="shared" si="23"/>
        <v/>
      </c>
      <c r="B274" s="24" t="str">
        <f t="shared" si="24"/>
        <v/>
      </c>
      <c r="C274" s="20" t="str">
        <f t="shared" si="25"/>
        <v/>
      </c>
      <c r="D274" s="25" t="str">
        <f t="shared" si="22"/>
        <v/>
      </c>
      <c r="E274" s="29" t="str">
        <f t="shared" si="26"/>
        <v/>
      </c>
    </row>
    <row r="275" spans="1:5" x14ac:dyDescent="0.2">
      <c r="A275" s="26" t="str">
        <f t="shared" si="23"/>
        <v/>
      </c>
      <c r="B275" s="24" t="str">
        <f t="shared" si="24"/>
        <v/>
      </c>
      <c r="C275" s="20" t="str">
        <f t="shared" si="25"/>
        <v/>
      </c>
      <c r="D275" s="25" t="str">
        <f t="shared" si="22"/>
        <v/>
      </c>
      <c r="E275" s="29" t="str">
        <f t="shared" si="26"/>
        <v/>
      </c>
    </row>
    <row r="276" spans="1:5" x14ac:dyDescent="0.2">
      <c r="A276" s="26" t="str">
        <f t="shared" si="23"/>
        <v/>
      </c>
      <c r="B276" s="24" t="str">
        <f t="shared" si="24"/>
        <v/>
      </c>
      <c r="C276" s="20" t="str">
        <f t="shared" si="25"/>
        <v/>
      </c>
      <c r="D276" s="25" t="str">
        <f t="shared" si="22"/>
        <v/>
      </c>
      <c r="E276" s="29" t="str">
        <f t="shared" si="26"/>
        <v/>
      </c>
    </row>
    <row r="277" spans="1:5" x14ac:dyDescent="0.2">
      <c r="A277" s="26" t="str">
        <f t="shared" si="23"/>
        <v/>
      </c>
      <c r="B277" s="24" t="str">
        <f t="shared" si="24"/>
        <v/>
      </c>
      <c r="C277" s="20" t="str">
        <f t="shared" si="25"/>
        <v/>
      </c>
      <c r="D277" s="25" t="str">
        <f t="shared" si="22"/>
        <v/>
      </c>
      <c r="E277" s="29" t="str">
        <f t="shared" si="26"/>
        <v/>
      </c>
    </row>
    <row r="278" spans="1:5" x14ac:dyDescent="0.2">
      <c r="A278" s="26" t="str">
        <f t="shared" si="23"/>
        <v/>
      </c>
      <c r="B278" s="24" t="str">
        <f t="shared" si="24"/>
        <v/>
      </c>
      <c r="C278" s="20" t="str">
        <f t="shared" si="25"/>
        <v/>
      </c>
      <c r="D278" s="25" t="str">
        <f t="shared" si="22"/>
        <v/>
      </c>
      <c r="E278" s="29" t="str">
        <f t="shared" si="26"/>
        <v/>
      </c>
    </row>
    <row r="279" spans="1:5" x14ac:dyDescent="0.2">
      <c r="A279" s="26" t="str">
        <f t="shared" si="23"/>
        <v/>
      </c>
      <c r="B279" s="24" t="str">
        <f t="shared" si="24"/>
        <v/>
      </c>
      <c r="C279" s="20" t="str">
        <f t="shared" si="25"/>
        <v/>
      </c>
      <c r="D279" s="25" t="str">
        <f t="shared" si="22"/>
        <v/>
      </c>
      <c r="E279" s="29" t="str">
        <f t="shared" si="26"/>
        <v/>
      </c>
    </row>
    <row r="280" spans="1:5" x14ac:dyDescent="0.2">
      <c r="A280" s="26" t="str">
        <f t="shared" si="23"/>
        <v/>
      </c>
      <c r="B280" s="24" t="str">
        <f t="shared" si="24"/>
        <v/>
      </c>
      <c r="C280" s="20" t="str">
        <f t="shared" si="25"/>
        <v/>
      </c>
      <c r="D280" s="25" t="str">
        <f t="shared" si="22"/>
        <v/>
      </c>
      <c r="E280" s="29" t="str">
        <f t="shared" si="26"/>
        <v/>
      </c>
    </row>
    <row r="281" spans="1:5" x14ac:dyDescent="0.2">
      <c r="A281" s="26" t="str">
        <f t="shared" si="23"/>
        <v/>
      </c>
      <c r="B281" s="24" t="str">
        <f t="shared" si="24"/>
        <v/>
      </c>
      <c r="C281" s="20" t="str">
        <f t="shared" si="25"/>
        <v/>
      </c>
      <c r="D281" s="25" t="str">
        <f t="shared" si="22"/>
        <v/>
      </c>
      <c r="E281" s="29" t="str">
        <f t="shared" si="26"/>
        <v/>
      </c>
    </row>
    <row r="282" spans="1:5" x14ac:dyDescent="0.2">
      <c r="A282" s="26" t="str">
        <f t="shared" si="23"/>
        <v/>
      </c>
      <c r="B282" s="24" t="str">
        <f t="shared" si="24"/>
        <v/>
      </c>
      <c r="C282" s="20" t="str">
        <f t="shared" si="25"/>
        <v/>
      </c>
      <c r="D282" s="25" t="str">
        <f t="shared" si="22"/>
        <v/>
      </c>
      <c r="E282" s="29" t="str">
        <f t="shared" si="26"/>
        <v/>
      </c>
    </row>
    <row r="283" spans="1:5" x14ac:dyDescent="0.2">
      <c r="A283" s="26" t="str">
        <f t="shared" si="23"/>
        <v/>
      </c>
      <c r="B283" s="24" t="str">
        <f t="shared" si="24"/>
        <v/>
      </c>
      <c r="C283" s="20" t="str">
        <f t="shared" si="25"/>
        <v/>
      </c>
      <c r="D283" s="25" t="str">
        <f t="shared" si="22"/>
        <v/>
      </c>
      <c r="E283" s="29" t="str">
        <f t="shared" si="26"/>
        <v/>
      </c>
    </row>
    <row r="284" spans="1:5" x14ac:dyDescent="0.2">
      <c r="A284" s="26" t="str">
        <f t="shared" si="23"/>
        <v/>
      </c>
      <c r="B284" s="24" t="str">
        <f t="shared" si="24"/>
        <v/>
      </c>
      <c r="C284" s="20" t="str">
        <f t="shared" si="25"/>
        <v/>
      </c>
      <c r="D284" s="25" t="str">
        <f t="shared" si="22"/>
        <v/>
      </c>
      <c r="E284" s="29" t="str">
        <f t="shared" si="26"/>
        <v/>
      </c>
    </row>
    <row r="285" spans="1:5" x14ac:dyDescent="0.2">
      <c r="A285" s="26" t="str">
        <f t="shared" si="23"/>
        <v/>
      </c>
      <c r="B285" s="24" t="str">
        <f t="shared" si="24"/>
        <v/>
      </c>
      <c r="C285" s="20" t="str">
        <f t="shared" si="25"/>
        <v/>
      </c>
      <c r="D285" s="25" t="str">
        <f t="shared" ref="D285:D348" si="27">IF( (C285)&lt;&gt;"", $D$4-C285,"")</f>
        <v/>
      </c>
      <c r="E285" s="29" t="str">
        <f t="shared" si="26"/>
        <v/>
      </c>
    </row>
    <row r="286" spans="1:5" x14ac:dyDescent="0.2">
      <c r="A286" s="26" t="str">
        <f t="shared" si="23"/>
        <v/>
      </c>
      <c r="B286" s="24" t="str">
        <f t="shared" si="24"/>
        <v/>
      </c>
      <c r="C286" s="20" t="str">
        <f t="shared" si="25"/>
        <v/>
      </c>
      <c r="D286" s="25" t="str">
        <f t="shared" si="27"/>
        <v/>
      </c>
      <c r="E286" s="29" t="str">
        <f t="shared" si="26"/>
        <v/>
      </c>
    </row>
    <row r="287" spans="1:5" x14ac:dyDescent="0.2">
      <c r="A287" s="26" t="str">
        <f t="shared" si="23"/>
        <v/>
      </c>
      <c r="B287" s="24" t="str">
        <f t="shared" si="24"/>
        <v/>
      </c>
      <c r="C287" s="20" t="str">
        <f t="shared" si="25"/>
        <v/>
      </c>
      <c r="D287" s="25" t="str">
        <f t="shared" si="27"/>
        <v/>
      </c>
      <c r="E287" s="29" t="str">
        <f t="shared" si="26"/>
        <v/>
      </c>
    </row>
    <row r="288" spans="1:5" x14ac:dyDescent="0.2">
      <c r="A288" s="26" t="str">
        <f t="shared" si="23"/>
        <v/>
      </c>
      <c r="B288" s="24" t="str">
        <f t="shared" si="24"/>
        <v/>
      </c>
      <c r="C288" s="20" t="str">
        <f t="shared" si="25"/>
        <v/>
      </c>
      <c r="D288" s="25" t="str">
        <f t="shared" si="27"/>
        <v/>
      </c>
      <c r="E288" s="29" t="str">
        <f t="shared" si="26"/>
        <v/>
      </c>
    </row>
    <row r="289" spans="1:5" x14ac:dyDescent="0.2">
      <c r="A289" s="26" t="str">
        <f t="shared" si="23"/>
        <v/>
      </c>
      <c r="B289" s="24" t="str">
        <f t="shared" si="24"/>
        <v/>
      </c>
      <c r="C289" s="20" t="str">
        <f t="shared" si="25"/>
        <v/>
      </c>
      <c r="D289" s="25" t="str">
        <f t="shared" si="27"/>
        <v/>
      </c>
      <c r="E289" s="29" t="str">
        <f t="shared" si="26"/>
        <v/>
      </c>
    </row>
    <row r="290" spans="1:5" x14ac:dyDescent="0.2">
      <c r="A290" s="26" t="str">
        <f t="shared" si="23"/>
        <v/>
      </c>
      <c r="B290" s="24" t="str">
        <f t="shared" si="24"/>
        <v/>
      </c>
      <c r="C290" s="20" t="str">
        <f t="shared" si="25"/>
        <v/>
      </c>
      <c r="D290" s="25" t="str">
        <f t="shared" si="27"/>
        <v/>
      </c>
      <c r="E290" s="29" t="str">
        <f t="shared" si="26"/>
        <v/>
      </c>
    </row>
    <row r="291" spans="1:5" x14ac:dyDescent="0.2">
      <c r="A291" s="26" t="str">
        <f t="shared" si="23"/>
        <v/>
      </c>
      <c r="B291" s="24" t="str">
        <f t="shared" si="24"/>
        <v/>
      </c>
      <c r="C291" s="20" t="str">
        <f t="shared" si="25"/>
        <v/>
      </c>
      <c r="D291" s="25" t="str">
        <f t="shared" si="27"/>
        <v/>
      </c>
      <c r="E291" s="29" t="str">
        <f t="shared" si="26"/>
        <v/>
      </c>
    </row>
    <row r="292" spans="1:5" x14ac:dyDescent="0.2">
      <c r="A292" s="26" t="str">
        <f t="shared" si="23"/>
        <v/>
      </c>
      <c r="B292" s="24" t="str">
        <f t="shared" si="24"/>
        <v/>
      </c>
      <c r="C292" s="20" t="str">
        <f t="shared" si="25"/>
        <v/>
      </c>
      <c r="D292" s="25" t="str">
        <f t="shared" si="27"/>
        <v/>
      </c>
      <c r="E292" s="29" t="str">
        <f t="shared" si="26"/>
        <v/>
      </c>
    </row>
    <row r="293" spans="1:5" x14ac:dyDescent="0.2">
      <c r="A293" s="26" t="str">
        <f t="shared" si="23"/>
        <v/>
      </c>
      <c r="B293" s="24" t="str">
        <f t="shared" si="24"/>
        <v/>
      </c>
      <c r="C293" s="20" t="str">
        <f t="shared" si="25"/>
        <v/>
      </c>
      <c r="D293" s="25" t="str">
        <f t="shared" si="27"/>
        <v/>
      </c>
      <c r="E293" s="29" t="str">
        <f t="shared" si="26"/>
        <v/>
      </c>
    </row>
    <row r="294" spans="1:5" x14ac:dyDescent="0.2">
      <c r="A294" s="26" t="str">
        <f t="shared" si="23"/>
        <v/>
      </c>
      <c r="B294" s="24" t="str">
        <f t="shared" si="24"/>
        <v/>
      </c>
      <c r="C294" s="20" t="str">
        <f t="shared" si="25"/>
        <v/>
      </c>
      <c r="D294" s="25" t="str">
        <f t="shared" si="27"/>
        <v/>
      </c>
      <c r="E294" s="29" t="str">
        <f t="shared" si="26"/>
        <v/>
      </c>
    </row>
    <row r="295" spans="1:5" x14ac:dyDescent="0.2">
      <c r="A295" s="26" t="str">
        <f t="shared" si="23"/>
        <v/>
      </c>
      <c r="B295" s="24" t="str">
        <f t="shared" si="24"/>
        <v/>
      </c>
      <c r="C295" s="20" t="str">
        <f t="shared" si="25"/>
        <v/>
      </c>
      <c r="D295" s="25" t="str">
        <f t="shared" si="27"/>
        <v/>
      </c>
      <c r="E295" s="29" t="str">
        <f t="shared" si="26"/>
        <v/>
      </c>
    </row>
    <row r="296" spans="1:5" x14ac:dyDescent="0.2">
      <c r="A296" s="26" t="str">
        <f t="shared" si="23"/>
        <v/>
      </c>
      <c r="B296" s="24" t="str">
        <f t="shared" si="24"/>
        <v/>
      </c>
      <c r="C296" s="20" t="str">
        <f t="shared" si="25"/>
        <v/>
      </c>
      <c r="D296" s="25" t="str">
        <f t="shared" si="27"/>
        <v/>
      </c>
      <c r="E296" s="29" t="str">
        <f t="shared" si="26"/>
        <v/>
      </c>
    </row>
    <row r="297" spans="1:5" x14ac:dyDescent="0.2">
      <c r="A297" s="26" t="str">
        <f t="shared" si="23"/>
        <v/>
      </c>
      <c r="B297" s="24" t="str">
        <f t="shared" si="24"/>
        <v/>
      </c>
      <c r="C297" s="20" t="str">
        <f t="shared" si="25"/>
        <v/>
      </c>
      <c r="D297" s="25" t="str">
        <f t="shared" si="27"/>
        <v/>
      </c>
      <c r="E297" s="29" t="str">
        <f t="shared" si="26"/>
        <v/>
      </c>
    </row>
    <row r="298" spans="1:5" x14ac:dyDescent="0.2">
      <c r="A298" s="26" t="str">
        <f t="shared" si="23"/>
        <v/>
      </c>
      <c r="B298" s="24" t="str">
        <f t="shared" si="24"/>
        <v/>
      </c>
      <c r="C298" s="20" t="str">
        <f t="shared" si="25"/>
        <v/>
      </c>
      <c r="D298" s="25" t="str">
        <f t="shared" si="27"/>
        <v/>
      </c>
      <c r="E298" s="29" t="str">
        <f t="shared" si="26"/>
        <v/>
      </c>
    </row>
    <row r="299" spans="1:5" x14ac:dyDescent="0.2">
      <c r="A299" s="26" t="str">
        <f t="shared" si="23"/>
        <v/>
      </c>
      <c r="B299" s="24" t="str">
        <f t="shared" si="24"/>
        <v/>
      </c>
      <c r="C299" s="20" t="str">
        <f t="shared" si="25"/>
        <v/>
      </c>
      <c r="D299" s="25" t="str">
        <f t="shared" si="27"/>
        <v/>
      </c>
      <c r="E299" s="29" t="str">
        <f t="shared" si="26"/>
        <v/>
      </c>
    </row>
    <row r="300" spans="1:5" x14ac:dyDescent="0.2">
      <c r="A300" s="26" t="str">
        <f t="shared" si="23"/>
        <v/>
      </c>
      <c r="B300" s="24" t="str">
        <f t="shared" si="24"/>
        <v/>
      </c>
      <c r="C300" s="20" t="str">
        <f t="shared" si="25"/>
        <v/>
      </c>
      <c r="D300" s="25" t="str">
        <f t="shared" si="27"/>
        <v/>
      </c>
      <c r="E300" s="29" t="str">
        <f t="shared" si="26"/>
        <v/>
      </c>
    </row>
    <row r="301" spans="1:5" x14ac:dyDescent="0.2">
      <c r="A301" s="26" t="str">
        <f t="shared" si="23"/>
        <v/>
      </c>
      <c r="B301" s="24" t="str">
        <f t="shared" si="24"/>
        <v/>
      </c>
      <c r="C301" s="20" t="str">
        <f t="shared" si="25"/>
        <v/>
      </c>
      <c r="D301" s="25" t="str">
        <f t="shared" si="27"/>
        <v/>
      </c>
      <c r="E301" s="29" t="str">
        <f t="shared" si="26"/>
        <v/>
      </c>
    </row>
    <row r="302" spans="1:5" x14ac:dyDescent="0.2">
      <c r="A302" s="26" t="str">
        <f t="shared" ref="A302:A365" si="28">IF(D302&lt;&gt;"",A301+$D$6,"")</f>
        <v/>
      </c>
      <c r="B302" s="24" t="str">
        <f t="shared" ref="B302:B365" si="29">IF(A302&lt;&gt;"",B301+($D$6/7),"")</f>
        <v/>
      </c>
      <c r="C302" s="20" t="str">
        <f t="shared" si="25"/>
        <v/>
      </c>
      <c r="D302" s="25" t="str">
        <f t="shared" si="27"/>
        <v/>
      </c>
      <c r="E302" s="29" t="str">
        <f t="shared" si="26"/>
        <v/>
      </c>
    </row>
    <row r="303" spans="1:5" x14ac:dyDescent="0.2">
      <c r="A303" s="26" t="str">
        <f t="shared" si="28"/>
        <v/>
      </c>
      <c r="B303" s="24" t="str">
        <f t="shared" si="29"/>
        <v/>
      </c>
      <c r="C303" s="20" t="str">
        <f t="shared" si="25"/>
        <v/>
      </c>
      <c r="D303" s="25" t="str">
        <f t="shared" si="27"/>
        <v/>
      </c>
      <c r="E303" s="29" t="str">
        <f t="shared" si="26"/>
        <v/>
      </c>
    </row>
    <row r="304" spans="1:5" x14ac:dyDescent="0.2">
      <c r="A304" s="26" t="str">
        <f t="shared" si="28"/>
        <v/>
      </c>
      <c r="B304" s="24" t="str">
        <f t="shared" si="29"/>
        <v/>
      </c>
      <c r="C304" s="20" t="str">
        <f t="shared" si="25"/>
        <v/>
      </c>
      <c r="D304" s="25" t="str">
        <f t="shared" si="27"/>
        <v/>
      </c>
      <c r="E304" s="29" t="str">
        <f t="shared" si="26"/>
        <v/>
      </c>
    </row>
    <row r="305" spans="1:5" x14ac:dyDescent="0.2">
      <c r="A305" s="26" t="str">
        <f t="shared" si="28"/>
        <v/>
      </c>
      <c r="B305" s="24" t="str">
        <f t="shared" si="29"/>
        <v/>
      </c>
      <c r="C305" s="20" t="str">
        <f t="shared" si="25"/>
        <v/>
      </c>
      <c r="D305" s="25" t="str">
        <f t="shared" si="27"/>
        <v/>
      </c>
      <c r="E305" s="29" t="str">
        <f t="shared" si="26"/>
        <v/>
      </c>
    </row>
    <row r="306" spans="1:5" x14ac:dyDescent="0.2">
      <c r="A306" s="26" t="str">
        <f t="shared" si="28"/>
        <v/>
      </c>
      <c r="B306" s="24" t="str">
        <f t="shared" si="29"/>
        <v/>
      </c>
      <c r="C306" s="20" t="str">
        <f t="shared" si="25"/>
        <v/>
      </c>
      <c r="D306" s="25" t="str">
        <f t="shared" si="27"/>
        <v/>
      </c>
      <c r="E306" s="29" t="str">
        <f t="shared" si="26"/>
        <v/>
      </c>
    </row>
    <row r="307" spans="1:5" x14ac:dyDescent="0.2">
      <c r="A307" s="26" t="str">
        <f t="shared" si="28"/>
        <v/>
      </c>
      <c r="B307" s="24" t="str">
        <f t="shared" si="29"/>
        <v/>
      </c>
      <c r="C307" s="20" t="str">
        <f t="shared" si="25"/>
        <v/>
      </c>
      <c r="D307" s="25" t="str">
        <f t="shared" si="27"/>
        <v/>
      </c>
      <c r="E307" s="29" t="str">
        <f t="shared" si="26"/>
        <v/>
      </c>
    </row>
    <row r="308" spans="1:5" x14ac:dyDescent="0.2">
      <c r="A308" s="26" t="str">
        <f t="shared" si="28"/>
        <v/>
      </c>
      <c r="B308" s="24" t="str">
        <f t="shared" si="29"/>
        <v/>
      </c>
      <c r="C308" s="20" t="str">
        <f t="shared" si="25"/>
        <v/>
      </c>
      <c r="D308" s="25" t="str">
        <f t="shared" si="27"/>
        <v/>
      </c>
      <c r="E308" s="29" t="str">
        <f t="shared" si="26"/>
        <v/>
      </c>
    </row>
    <row r="309" spans="1:5" x14ac:dyDescent="0.2">
      <c r="A309" s="26" t="str">
        <f t="shared" si="28"/>
        <v/>
      </c>
      <c r="B309" s="24" t="str">
        <f t="shared" si="29"/>
        <v/>
      </c>
      <c r="C309" s="20" t="str">
        <f t="shared" si="25"/>
        <v/>
      </c>
      <c r="D309" s="25" t="str">
        <f t="shared" si="27"/>
        <v/>
      </c>
      <c r="E309" s="29" t="str">
        <f t="shared" si="26"/>
        <v/>
      </c>
    </row>
    <row r="310" spans="1:5" x14ac:dyDescent="0.2">
      <c r="A310" s="26" t="str">
        <f t="shared" si="28"/>
        <v/>
      </c>
      <c r="B310" s="24" t="str">
        <f t="shared" si="29"/>
        <v/>
      </c>
      <c r="C310" s="20" t="str">
        <f t="shared" si="25"/>
        <v/>
      </c>
      <c r="D310" s="25" t="str">
        <f t="shared" si="27"/>
        <v/>
      </c>
      <c r="E310" s="29" t="str">
        <f t="shared" si="26"/>
        <v/>
      </c>
    </row>
    <row r="311" spans="1:5" x14ac:dyDescent="0.2">
      <c r="A311" s="26" t="str">
        <f t="shared" si="28"/>
        <v/>
      </c>
      <c r="B311" s="24" t="str">
        <f t="shared" si="29"/>
        <v/>
      </c>
      <c r="C311" s="20" t="str">
        <f t="shared" si="25"/>
        <v/>
      </c>
      <c r="D311" s="25" t="str">
        <f t="shared" si="27"/>
        <v/>
      </c>
      <c r="E311" s="29" t="str">
        <f t="shared" si="26"/>
        <v/>
      </c>
    </row>
    <row r="312" spans="1:5" x14ac:dyDescent="0.2">
      <c r="A312" s="26" t="str">
        <f t="shared" si="28"/>
        <v/>
      </c>
      <c r="B312" s="24" t="str">
        <f t="shared" si="29"/>
        <v/>
      </c>
      <c r="C312" s="20" t="str">
        <f t="shared" si="25"/>
        <v/>
      </c>
      <c r="D312" s="25" t="str">
        <f t="shared" si="27"/>
        <v/>
      </c>
      <c r="E312" s="29" t="str">
        <f t="shared" si="26"/>
        <v/>
      </c>
    </row>
    <row r="313" spans="1:5" x14ac:dyDescent="0.2">
      <c r="A313" s="26" t="str">
        <f t="shared" si="28"/>
        <v/>
      </c>
      <c r="B313" s="24" t="str">
        <f t="shared" si="29"/>
        <v/>
      </c>
      <c r="C313" s="20" t="str">
        <f t="shared" si="25"/>
        <v/>
      </c>
      <c r="D313" s="25" t="str">
        <f t="shared" si="27"/>
        <v/>
      </c>
      <c r="E313" s="29" t="str">
        <f t="shared" si="26"/>
        <v/>
      </c>
    </row>
    <row r="314" spans="1:5" x14ac:dyDescent="0.2">
      <c r="A314" s="26" t="str">
        <f t="shared" si="28"/>
        <v/>
      </c>
      <c r="B314" s="24" t="str">
        <f t="shared" si="29"/>
        <v/>
      </c>
      <c r="C314" s="20" t="str">
        <f t="shared" si="25"/>
        <v/>
      </c>
      <c r="D314" s="25" t="str">
        <f t="shared" si="27"/>
        <v/>
      </c>
      <c r="E314" s="29" t="str">
        <f t="shared" si="26"/>
        <v/>
      </c>
    </row>
    <row r="315" spans="1:5" x14ac:dyDescent="0.2">
      <c r="A315" s="26" t="str">
        <f t="shared" si="28"/>
        <v/>
      </c>
      <c r="B315" s="24" t="str">
        <f t="shared" si="29"/>
        <v/>
      </c>
      <c r="C315" s="20" t="str">
        <f t="shared" si="25"/>
        <v/>
      </c>
      <c r="D315" s="25" t="str">
        <f t="shared" si="27"/>
        <v/>
      </c>
      <c r="E315" s="29" t="str">
        <f t="shared" si="26"/>
        <v/>
      </c>
    </row>
    <row r="316" spans="1:5" x14ac:dyDescent="0.2">
      <c r="A316" s="26" t="str">
        <f t="shared" si="28"/>
        <v/>
      </c>
      <c r="B316" s="24" t="str">
        <f t="shared" si="29"/>
        <v/>
      </c>
      <c r="C316" s="20" t="str">
        <f t="shared" si="25"/>
        <v/>
      </c>
      <c r="D316" s="25" t="str">
        <f t="shared" si="27"/>
        <v/>
      </c>
      <c r="E316" s="29" t="str">
        <f t="shared" si="26"/>
        <v/>
      </c>
    </row>
    <row r="317" spans="1:5" x14ac:dyDescent="0.2">
      <c r="A317" s="26" t="str">
        <f t="shared" si="28"/>
        <v/>
      </c>
      <c r="B317" s="24" t="str">
        <f t="shared" si="29"/>
        <v/>
      </c>
      <c r="C317" s="20" t="str">
        <f t="shared" si="25"/>
        <v/>
      </c>
      <c r="D317" s="25" t="str">
        <f t="shared" si="27"/>
        <v/>
      </c>
      <c r="E317" s="29" t="str">
        <f t="shared" si="26"/>
        <v/>
      </c>
    </row>
    <row r="318" spans="1:5" x14ac:dyDescent="0.2">
      <c r="A318" s="26" t="str">
        <f t="shared" si="28"/>
        <v/>
      </c>
      <c r="B318" s="24" t="str">
        <f t="shared" si="29"/>
        <v/>
      </c>
      <c r="C318" s="20" t="str">
        <f t="shared" si="25"/>
        <v/>
      </c>
      <c r="D318" s="25" t="str">
        <f t="shared" si="27"/>
        <v/>
      </c>
      <c r="E318" s="29" t="str">
        <f t="shared" si="26"/>
        <v/>
      </c>
    </row>
    <row r="319" spans="1:5" x14ac:dyDescent="0.2">
      <c r="A319" s="26" t="str">
        <f t="shared" si="28"/>
        <v/>
      </c>
      <c r="B319" s="24" t="str">
        <f t="shared" si="29"/>
        <v/>
      </c>
      <c r="C319" s="20" t="str">
        <f t="shared" si="25"/>
        <v/>
      </c>
      <c r="D319" s="25" t="str">
        <f t="shared" si="27"/>
        <v/>
      </c>
      <c r="E319" s="29" t="str">
        <f t="shared" si="26"/>
        <v/>
      </c>
    </row>
    <row r="320" spans="1:5" x14ac:dyDescent="0.2">
      <c r="A320" s="26" t="str">
        <f t="shared" si="28"/>
        <v/>
      </c>
      <c r="B320" s="24" t="str">
        <f t="shared" si="29"/>
        <v/>
      </c>
      <c r="C320" s="20" t="str">
        <f t="shared" si="25"/>
        <v/>
      </c>
      <c r="D320" s="25" t="str">
        <f t="shared" si="27"/>
        <v/>
      </c>
      <c r="E320" s="29" t="str">
        <f t="shared" si="26"/>
        <v/>
      </c>
    </row>
    <row r="321" spans="1:5" x14ac:dyDescent="0.2">
      <c r="A321" s="26" t="str">
        <f t="shared" si="28"/>
        <v/>
      </c>
      <c r="B321" s="24" t="str">
        <f t="shared" si="29"/>
        <v/>
      </c>
      <c r="C321" s="20" t="str">
        <f t="shared" si="25"/>
        <v/>
      </c>
      <c r="D321" s="25" t="str">
        <f t="shared" si="27"/>
        <v/>
      </c>
      <c r="E321" s="29" t="str">
        <f t="shared" si="26"/>
        <v/>
      </c>
    </row>
    <row r="322" spans="1:5" x14ac:dyDescent="0.2">
      <c r="A322" s="26" t="str">
        <f t="shared" si="28"/>
        <v/>
      </c>
      <c r="B322" s="24" t="str">
        <f t="shared" si="29"/>
        <v/>
      </c>
      <c r="C322" s="20" t="str">
        <f t="shared" si="25"/>
        <v/>
      </c>
      <c r="D322" s="25" t="str">
        <f t="shared" si="27"/>
        <v/>
      </c>
      <c r="E322" s="29" t="str">
        <f t="shared" si="26"/>
        <v/>
      </c>
    </row>
    <row r="323" spans="1:5" x14ac:dyDescent="0.2">
      <c r="A323" s="26" t="str">
        <f t="shared" si="28"/>
        <v/>
      </c>
      <c r="B323" s="24" t="str">
        <f t="shared" si="29"/>
        <v/>
      </c>
      <c r="C323" s="20" t="str">
        <f t="shared" si="25"/>
        <v/>
      </c>
      <c r="D323" s="25" t="str">
        <f t="shared" si="27"/>
        <v/>
      </c>
      <c r="E323" s="29" t="str">
        <f t="shared" si="26"/>
        <v/>
      </c>
    </row>
    <row r="324" spans="1:5" x14ac:dyDescent="0.2">
      <c r="A324" s="26" t="str">
        <f t="shared" si="28"/>
        <v/>
      </c>
      <c r="B324" s="24" t="str">
        <f t="shared" si="29"/>
        <v/>
      </c>
      <c r="C324" s="20" t="str">
        <f t="shared" si="25"/>
        <v/>
      </c>
      <c r="D324" s="25" t="str">
        <f t="shared" si="27"/>
        <v/>
      </c>
      <c r="E324" s="29" t="str">
        <f t="shared" si="26"/>
        <v/>
      </c>
    </row>
    <row r="325" spans="1:5" x14ac:dyDescent="0.2">
      <c r="A325" s="26" t="str">
        <f t="shared" si="28"/>
        <v/>
      </c>
      <c r="B325" s="24" t="str">
        <f t="shared" si="29"/>
        <v/>
      </c>
      <c r="C325" s="20" t="str">
        <f t="shared" si="25"/>
        <v/>
      </c>
      <c r="D325" s="25" t="str">
        <f t="shared" si="27"/>
        <v/>
      </c>
      <c r="E325" s="29" t="str">
        <f t="shared" si="26"/>
        <v/>
      </c>
    </row>
    <row r="326" spans="1:5" x14ac:dyDescent="0.2">
      <c r="A326" s="26" t="str">
        <f t="shared" si="28"/>
        <v/>
      </c>
      <c r="B326" s="24" t="str">
        <f t="shared" si="29"/>
        <v/>
      </c>
      <c r="C326" s="20" t="str">
        <f t="shared" si="25"/>
        <v/>
      </c>
      <c r="D326" s="25" t="str">
        <f t="shared" si="27"/>
        <v/>
      </c>
      <c r="E326" s="29" t="str">
        <f t="shared" si="26"/>
        <v/>
      </c>
    </row>
    <row r="327" spans="1:5" x14ac:dyDescent="0.2">
      <c r="A327" s="26" t="str">
        <f t="shared" si="28"/>
        <v/>
      </c>
      <c r="B327" s="24" t="str">
        <f t="shared" si="29"/>
        <v/>
      </c>
      <c r="C327" s="20" t="str">
        <f t="shared" si="25"/>
        <v/>
      </c>
      <c r="D327" s="25" t="str">
        <f t="shared" si="27"/>
        <v/>
      </c>
      <c r="E327" s="29" t="str">
        <f t="shared" si="26"/>
        <v/>
      </c>
    </row>
    <row r="328" spans="1:5" x14ac:dyDescent="0.2">
      <c r="A328" s="26" t="str">
        <f t="shared" si="28"/>
        <v/>
      </c>
      <c r="B328" s="24" t="str">
        <f t="shared" si="29"/>
        <v/>
      </c>
      <c r="C328" s="20" t="str">
        <f t="shared" si="25"/>
        <v/>
      </c>
      <c r="D328" s="25" t="str">
        <f t="shared" si="27"/>
        <v/>
      </c>
      <c r="E328" s="29" t="str">
        <f t="shared" si="26"/>
        <v/>
      </c>
    </row>
    <row r="329" spans="1:5" x14ac:dyDescent="0.2">
      <c r="A329" s="26" t="str">
        <f t="shared" si="28"/>
        <v/>
      </c>
      <c r="B329" s="24" t="str">
        <f t="shared" si="29"/>
        <v/>
      </c>
      <c r="C329" s="20" t="str">
        <f t="shared" si="25"/>
        <v/>
      </c>
      <c r="D329" s="25" t="str">
        <f t="shared" si="27"/>
        <v/>
      </c>
      <c r="E329" s="29" t="str">
        <f t="shared" si="26"/>
        <v/>
      </c>
    </row>
    <row r="330" spans="1:5" x14ac:dyDescent="0.2">
      <c r="A330" s="26" t="str">
        <f t="shared" si="28"/>
        <v/>
      </c>
      <c r="B330" s="24" t="str">
        <f t="shared" si="29"/>
        <v/>
      </c>
      <c r="C330" s="20" t="str">
        <f t="shared" ref="C330:C393" si="30">IF( OR(($C329=$D$4),($C329="")), "",
  IF(
    (ROUND($C329+($D329*($D$5/100)),0))=C329,
    C329+1,
    ROUND($C329+($D329*($D$5/100)),0)
   )
)</f>
        <v/>
      </c>
      <c r="D330" s="25" t="str">
        <f t="shared" si="27"/>
        <v/>
      </c>
      <c r="E330" s="29" t="str">
        <f t="shared" ref="E330:E393" si="31">IF(C330&lt;&gt;"",1-(C330/$D$4),"")</f>
        <v/>
      </c>
    </row>
    <row r="331" spans="1:5" x14ac:dyDescent="0.2">
      <c r="A331" s="26" t="str">
        <f t="shared" si="28"/>
        <v/>
      </c>
      <c r="B331" s="24" t="str">
        <f t="shared" si="29"/>
        <v/>
      </c>
      <c r="C331" s="20" t="str">
        <f t="shared" si="30"/>
        <v/>
      </c>
      <c r="D331" s="25" t="str">
        <f t="shared" si="27"/>
        <v/>
      </c>
      <c r="E331" s="29" t="str">
        <f t="shared" si="31"/>
        <v/>
      </c>
    </row>
    <row r="332" spans="1:5" x14ac:dyDescent="0.2">
      <c r="A332" s="26" t="str">
        <f t="shared" si="28"/>
        <v/>
      </c>
      <c r="B332" s="24" t="str">
        <f t="shared" si="29"/>
        <v/>
      </c>
      <c r="C332" s="20" t="str">
        <f t="shared" si="30"/>
        <v/>
      </c>
      <c r="D332" s="25" t="str">
        <f t="shared" si="27"/>
        <v/>
      </c>
      <c r="E332" s="29" t="str">
        <f t="shared" si="31"/>
        <v/>
      </c>
    </row>
    <row r="333" spans="1:5" x14ac:dyDescent="0.2">
      <c r="A333" s="26" t="str">
        <f t="shared" si="28"/>
        <v/>
      </c>
      <c r="B333" s="24" t="str">
        <f t="shared" si="29"/>
        <v/>
      </c>
      <c r="C333" s="20" t="str">
        <f t="shared" si="30"/>
        <v/>
      </c>
      <c r="D333" s="25" t="str">
        <f t="shared" si="27"/>
        <v/>
      </c>
      <c r="E333" s="29" t="str">
        <f t="shared" si="31"/>
        <v/>
      </c>
    </row>
    <row r="334" spans="1:5" x14ac:dyDescent="0.2">
      <c r="A334" s="26" t="str">
        <f t="shared" si="28"/>
        <v/>
      </c>
      <c r="B334" s="24" t="str">
        <f t="shared" si="29"/>
        <v/>
      </c>
      <c r="C334" s="20" t="str">
        <f t="shared" si="30"/>
        <v/>
      </c>
      <c r="D334" s="25" t="str">
        <f t="shared" si="27"/>
        <v/>
      </c>
      <c r="E334" s="29" t="str">
        <f t="shared" si="31"/>
        <v/>
      </c>
    </row>
    <row r="335" spans="1:5" x14ac:dyDescent="0.2">
      <c r="A335" s="26" t="str">
        <f t="shared" si="28"/>
        <v/>
      </c>
      <c r="B335" s="24" t="str">
        <f t="shared" si="29"/>
        <v/>
      </c>
      <c r="C335" s="20" t="str">
        <f t="shared" si="30"/>
        <v/>
      </c>
      <c r="D335" s="25" t="str">
        <f t="shared" si="27"/>
        <v/>
      </c>
      <c r="E335" s="29" t="str">
        <f t="shared" si="31"/>
        <v/>
      </c>
    </row>
    <row r="336" spans="1:5" x14ac:dyDescent="0.2">
      <c r="A336" s="26" t="str">
        <f t="shared" si="28"/>
        <v/>
      </c>
      <c r="B336" s="24" t="str">
        <f t="shared" si="29"/>
        <v/>
      </c>
      <c r="C336" s="20" t="str">
        <f t="shared" si="30"/>
        <v/>
      </c>
      <c r="D336" s="25" t="str">
        <f t="shared" si="27"/>
        <v/>
      </c>
      <c r="E336" s="29" t="str">
        <f t="shared" si="31"/>
        <v/>
      </c>
    </row>
    <row r="337" spans="1:5" x14ac:dyDescent="0.2">
      <c r="A337" s="26" t="str">
        <f t="shared" si="28"/>
        <v/>
      </c>
      <c r="B337" s="24" t="str">
        <f t="shared" si="29"/>
        <v/>
      </c>
      <c r="C337" s="20" t="str">
        <f t="shared" si="30"/>
        <v/>
      </c>
      <c r="D337" s="25" t="str">
        <f t="shared" si="27"/>
        <v/>
      </c>
      <c r="E337" s="29" t="str">
        <f t="shared" si="31"/>
        <v/>
      </c>
    </row>
    <row r="338" spans="1:5" x14ac:dyDescent="0.2">
      <c r="A338" s="26" t="str">
        <f t="shared" si="28"/>
        <v/>
      </c>
      <c r="B338" s="24" t="str">
        <f t="shared" si="29"/>
        <v/>
      </c>
      <c r="C338" s="20" t="str">
        <f t="shared" si="30"/>
        <v/>
      </c>
      <c r="D338" s="25" t="str">
        <f t="shared" si="27"/>
        <v/>
      </c>
      <c r="E338" s="29" t="str">
        <f t="shared" si="31"/>
        <v/>
      </c>
    </row>
    <row r="339" spans="1:5" x14ac:dyDescent="0.2">
      <c r="A339" s="26" t="str">
        <f t="shared" si="28"/>
        <v/>
      </c>
      <c r="B339" s="24" t="str">
        <f t="shared" si="29"/>
        <v/>
      </c>
      <c r="C339" s="20" t="str">
        <f t="shared" si="30"/>
        <v/>
      </c>
      <c r="D339" s="25" t="str">
        <f t="shared" si="27"/>
        <v/>
      </c>
      <c r="E339" s="29" t="str">
        <f t="shared" si="31"/>
        <v/>
      </c>
    </row>
    <row r="340" spans="1:5" x14ac:dyDescent="0.2">
      <c r="A340" s="26" t="str">
        <f t="shared" si="28"/>
        <v/>
      </c>
      <c r="B340" s="24" t="str">
        <f t="shared" si="29"/>
        <v/>
      </c>
      <c r="C340" s="20" t="str">
        <f t="shared" si="30"/>
        <v/>
      </c>
      <c r="D340" s="25" t="str">
        <f t="shared" si="27"/>
        <v/>
      </c>
      <c r="E340" s="29" t="str">
        <f t="shared" si="31"/>
        <v/>
      </c>
    </row>
    <row r="341" spans="1:5" x14ac:dyDescent="0.2">
      <c r="A341" s="26" t="str">
        <f t="shared" si="28"/>
        <v/>
      </c>
      <c r="B341" s="24" t="str">
        <f t="shared" si="29"/>
        <v/>
      </c>
      <c r="C341" s="20" t="str">
        <f t="shared" si="30"/>
        <v/>
      </c>
      <c r="D341" s="25" t="str">
        <f t="shared" si="27"/>
        <v/>
      </c>
      <c r="E341" s="29" t="str">
        <f t="shared" si="31"/>
        <v/>
      </c>
    </row>
    <row r="342" spans="1:5" x14ac:dyDescent="0.2">
      <c r="A342" s="26" t="str">
        <f t="shared" si="28"/>
        <v/>
      </c>
      <c r="B342" s="24" t="str">
        <f t="shared" si="29"/>
        <v/>
      </c>
      <c r="C342" s="20" t="str">
        <f t="shared" si="30"/>
        <v/>
      </c>
      <c r="D342" s="25" t="str">
        <f t="shared" si="27"/>
        <v/>
      </c>
      <c r="E342" s="29" t="str">
        <f t="shared" si="31"/>
        <v/>
      </c>
    </row>
    <row r="343" spans="1:5" x14ac:dyDescent="0.2">
      <c r="A343" s="26" t="str">
        <f t="shared" si="28"/>
        <v/>
      </c>
      <c r="B343" s="24" t="str">
        <f t="shared" si="29"/>
        <v/>
      </c>
      <c r="C343" s="20" t="str">
        <f t="shared" si="30"/>
        <v/>
      </c>
      <c r="D343" s="25" t="str">
        <f t="shared" si="27"/>
        <v/>
      </c>
      <c r="E343" s="29" t="str">
        <f t="shared" si="31"/>
        <v/>
      </c>
    </row>
    <row r="344" spans="1:5" x14ac:dyDescent="0.2">
      <c r="A344" s="26" t="str">
        <f t="shared" si="28"/>
        <v/>
      </c>
      <c r="B344" s="24" t="str">
        <f t="shared" si="29"/>
        <v/>
      </c>
      <c r="C344" s="20" t="str">
        <f t="shared" si="30"/>
        <v/>
      </c>
      <c r="D344" s="25" t="str">
        <f t="shared" si="27"/>
        <v/>
      </c>
      <c r="E344" s="29" t="str">
        <f t="shared" si="31"/>
        <v/>
      </c>
    </row>
    <row r="345" spans="1:5" x14ac:dyDescent="0.2">
      <c r="A345" s="26" t="str">
        <f t="shared" si="28"/>
        <v/>
      </c>
      <c r="B345" s="24" t="str">
        <f t="shared" si="29"/>
        <v/>
      </c>
      <c r="C345" s="20" t="str">
        <f t="shared" si="30"/>
        <v/>
      </c>
      <c r="D345" s="25" t="str">
        <f t="shared" si="27"/>
        <v/>
      </c>
      <c r="E345" s="29" t="str">
        <f t="shared" si="31"/>
        <v/>
      </c>
    </row>
    <row r="346" spans="1:5" x14ac:dyDescent="0.2">
      <c r="A346" s="26" t="str">
        <f t="shared" si="28"/>
        <v/>
      </c>
      <c r="B346" s="24" t="str">
        <f t="shared" si="29"/>
        <v/>
      </c>
      <c r="C346" s="20" t="str">
        <f t="shared" si="30"/>
        <v/>
      </c>
      <c r="D346" s="25" t="str">
        <f t="shared" si="27"/>
        <v/>
      </c>
      <c r="E346" s="29" t="str">
        <f t="shared" si="31"/>
        <v/>
      </c>
    </row>
    <row r="347" spans="1:5" x14ac:dyDescent="0.2">
      <c r="A347" s="26" t="str">
        <f t="shared" si="28"/>
        <v/>
      </c>
      <c r="B347" s="24" t="str">
        <f t="shared" si="29"/>
        <v/>
      </c>
      <c r="C347" s="20" t="str">
        <f t="shared" si="30"/>
        <v/>
      </c>
      <c r="D347" s="25" t="str">
        <f t="shared" si="27"/>
        <v/>
      </c>
      <c r="E347" s="29" t="str">
        <f t="shared" si="31"/>
        <v/>
      </c>
    </row>
    <row r="348" spans="1:5" x14ac:dyDescent="0.2">
      <c r="A348" s="26" t="str">
        <f t="shared" si="28"/>
        <v/>
      </c>
      <c r="B348" s="24" t="str">
        <f t="shared" si="29"/>
        <v/>
      </c>
      <c r="C348" s="20" t="str">
        <f t="shared" si="30"/>
        <v/>
      </c>
      <c r="D348" s="25" t="str">
        <f t="shared" si="27"/>
        <v/>
      </c>
      <c r="E348" s="29" t="str">
        <f t="shared" si="31"/>
        <v/>
      </c>
    </row>
    <row r="349" spans="1:5" x14ac:dyDescent="0.2">
      <c r="A349" s="26" t="str">
        <f t="shared" si="28"/>
        <v/>
      </c>
      <c r="B349" s="24" t="str">
        <f t="shared" si="29"/>
        <v/>
      </c>
      <c r="C349" s="20" t="str">
        <f t="shared" si="30"/>
        <v/>
      </c>
      <c r="D349" s="25" t="str">
        <f t="shared" ref="D349:D412" si="32">IF( (C349)&lt;&gt;"", $D$4-C349,"")</f>
        <v/>
      </c>
      <c r="E349" s="29" t="str">
        <f t="shared" si="31"/>
        <v/>
      </c>
    </row>
    <row r="350" spans="1:5" x14ac:dyDescent="0.2">
      <c r="A350" s="26" t="str">
        <f t="shared" si="28"/>
        <v/>
      </c>
      <c r="B350" s="24" t="str">
        <f t="shared" si="29"/>
        <v/>
      </c>
      <c r="C350" s="20" t="str">
        <f t="shared" si="30"/>
        <v/>
      </c>
      <c r="D350" s="25" t="str">
        <f t="shared" si="32"/>
        <v/>
      </c>
      <c r="E350" s="29" t="str">
        <f t="shared" si="31"/>
        <v/>
      </c>
    </row>
    <row r="351" spans="1:5" x14ac:dyDescent="0.2">
      <c r="A351" s="26" t="str">
        <f t="shared" si="28"/>
        <v/>
      </c>
      <c r="B351" s="24" t="str">
        <f t="shared" si="29"/>
        <v/>
      </c>
      <c r="C351" s="20" t="str">
        <f t="shared" si="30"/>
        <v/>
      </c>
      <c r="D351" s="25" t="str">
        <f t="shared" si="32"/>
        <v/>
      </c>
      <c r="E351" s="29" t="str">
        <f t="shared" si="31"/>
        <v/>
      </c>
    </row>
    <row r="352" spans="1:5" x14ac:dyDescent="0.2">
      <c r="A352" s="26" t="str">
        <f t="shared" si="28"/>
        <v/>
      </c>
      <c r="B352" s="24" t="str">
        <f t="shared" si="29"/>
        <v/>
      </c>
      <c r="C352" s="20" t="str">
        <f t="shared" si="30"/>
        <v/>
      </c>
      <c r="D352" s="25" t="str">
        <f t="shared" si="32"/>
        <v/>
      </c>
      <c r="E352" s="29" t="str">
        <f t="shared" si="31"/>
        <v/>
      </c>
    </row>
    <row r="353" spans="1:5" x14ac:dyDescent="0.2">
      <c r="A353" s="26" t="str">
        <f t="shared" si="28"/>
        <v/>
      </c>
      <c r="B353" s="24" t="str">
        <f t="shared" si="29"/>
        <v/>
      </c>
      <c r="C353" s="20" t="str">
        <f t="shared" si="30"/>
        <v/>
      </c>
      <c r="D353" s="25" t="str">
        <f t="shared" si="32"/>
        <v/>
      </c>
      <c r="E353" s="29" t="str">
        <f t="shared" si="31"/>
        <v/>
      </c>
    </row>
    <row r="354" spans="1:5" x14ac:dyDescent="0.2">
      <c r="A354" s="26" t="str">
        <f t="shared" si="28"/>
        <v/>
      </c>
      <c r="B354" s="24" t="str">
        <f t="shared" si="29"/>
        <v/>
      </c>
      <c r="C354" s="20" t="str">
        <f t="shared" si="30"/>
        <v/>
      </c>
      <c r="D354" s="25" t="str">
        <f t="shared" si="32"/>
        <v/>
      </c>
      <c r="E354" s="29" t="str">
        <f t="shared" si="31"/>
        <v/>
      </c>
    </row>
    <row r="355" spans="1:5" x14ac:dyDescent="0.2">
      <c r="A355" s="26" t="str">
        <f t="shared" si="28"/>
        <v/>
      </c>
      <c r="B355" s="24" t="str">
        <f t="shared" si="29"/>
        <v/>
      </c>
      <c r="C355" s="20" t="str">
        <f t="shared" si="30"/>
        <v/>
      </c>
      <c r="D355" s="25" t="str">
        <f t="shared" si="32"/>
        <v/>
      </c>
      <c r="E355" s="29" t="str">
        <f t="shared" si="31"/>
        <v/>
      </c>
    </row>
    <row r="356" spans="1:5" x14ac:dyDescent="0.2">
      <c r="A356" s="26" t="str">
        <f t="shared" si="28"/>
        <v/>
      </c>
      <c r="B356" s="24" t="str">
        <f t="shared" si="29"/>
        <v/>
      </c>
      <c r="C356" s="20" t="str">
        <f t="shared" si="30"/>
        <v/>
      </c>
      <c r="D356" s="25" t="str">
        <f t="shared" si="32"/>
        <v/>
      </c>
      <c r="E356" s="29" t="str">
        <f t="shared" si="31"/>
        <v/>
      </c>
    </row>
    <row r="357" spans="1:5" x14ac:dyDescent="0.2">
      <c r="A357" s="26" t="str">
        <f t="shared" si="28"/>
        <v/>
      </c>
      <c r="B357" s="24" t="str">
        <f t="shared" si="29"/>
        <v/>
      </c>
      <c r="C357" s="20" t="str">
        <f t="shared" si="30"/>
        <v/>
      </c>
      <c r="D357" s="25" t="str">
        <f t="shared" si="32"/>
        <v/>
      </c>
      <c r="E357" s="29" t="str">
        <f t="shared" si="31"/>
        <v/>
      </c>
    </row>
    <row r="358" spans="1:5" x14ac:dyDescent="0.2">
      <c r="A358" s="26" t="str">
        <f t="shared" si="28"/>
        <v/>
      </c>
      <c r="B358" s="24" t="str">
        <f t="shared" si="29"/>
        <v/>
      </c>
      <c r="C358" s="20" t="str">
        <f t="shared" si="30"/>
        <v/>
      </c>
      <c r="D358" s="25" t="str">
        <f t="shared" si="32"/>
        <v/>
      </c>
      <c r="E358" s="29" t="str">
        <f t="shared" si="31"/>
        <v/>
      </c>
    </row>
    <row r="359" spans="1:5" x14ac:dyDescent="0.2">
      <c r="A359" s="26" t="str">
        <f t="shared" si="28"/>
        <v/>
      </c>
      <c r="B359" s="24" t="str">
        <f t="shared" si="29"/>
        <v/>
      </c>
      <c r="C359" s="20" t="str">
        <f t="shared" si="30"/>
        <v/>
      </c>
      <c r="D359" s="25" t="str">
        <f t="shared" si="32"/>
        <v/>
      </c>
      <c r="E359" s="29" t="str">
        <f t="shared" si="31"/>
        <v/>
      </c>
    </row>
    <row r="360" spans="1:5" x14ac:dyDescent="0.2">
      <c r="A360" s="26" t="str">
        <f t="shared" si="28"/>
        <v/>
      </c>
      <c r="B360" s="24" t="str">
        <f t="shared" si="29"/>
        <v/>
      </c>
      <c r="C360" s="20" t="str">
        <f t="shared" si="30"/>
        <v/>
      </c>
      <c r="D360" s="25" t="str">
        <f t="shared" si="32"/>
        <v/>
      </c>
      <c r="E360" s="29" t="str">
        <f t="shared" si="31"/>
        <v/>
      </c>
    </row>
    <row r="361" spans="1:5" x14ac:dyDescent="0.2">
      <c r="A361" s="26" t="str">
        <f t="shared" si="28"/>
        <v/>
      </c>
      <c r="B361" s="24" t="str">
        <f t="shared" si="29"/>
        <v/>
      </c>
      <c r="C361" s="20" t="str">
        <f t="shared" si="30"/>
        <v/>
      </c>
      <c r="D361" s="25" t="str">
        <f t="shared" si="32"/>
        <v/>
      </c>
      <c r="E361" s="29" t="str">
        <f t="shared" si="31"/>
        <v/>
      </c>
    </row>
    <row r="362" spans="1:5" x14ac:dyDescent="0.2">
      <c r="A362" s="26" t="str">
        <f t="shared" si="28"/>
        <v/>
      </c>
      <c r="B362" s="24" t="str">
        <f t="shared" si="29"/>
        <v/>
      </c>
      <c r="C362" s="20" t="str">
        <f t="shared" si="30"/>
        <v/>
      </c>
      <c r="D362" s="25" t="str">
        <f t="shared" si="32"/>
        <v/>
      </c>
      <c r="E362" s="29" t="str">
        <f t="shared" si="31"/>
        <v/>
      </c>
    </row>
    <row r="363" spans="1:5" x14ac:dyDescent="0.2">
      <c r="A363" s="26" t="str">
        <f t="shared" si="28"/>
        <v/>
      </c>
      <c r="B363" s="24" t="str">
        <f t="shared" si="29"/>
        <v/>
      </c>
      <c r="C363" s="20" t="str">
        <f t="shared" si="30"/>
        <v/>
      </c>
      <c r="D363" s="25" t="str">
        <f t="shared" si="32"/>
        <v/>
      </c>
      <c r="E363" s="29" t="str">
        <f t="shared" si="31"/>
        <v/>
      </c>
    </row>
    <row r="364" spans="1:5" x14ac:dyDescent="0.2">
      <c r="A364" s="26" t="str">
        <f t="shared" si="28"/>
        <v/>
      </c>
      <c r="B364" s="24" t="str">
        <f t="shared" si="29"/>
        <v/>
      </c>
      <c r="C364" s="20" t="str">
        <f t="shared" si="30"/>
        <v/>
      </c>
      <c r="D364" s="25" t="str">
        <f t="shared" si="32"/>
        <v/>
      </c>
      <c r="E364" s="29" t="str">
        <f t="shared" si="31"/>
        <v/>
      </c>
    </row>
    <row r="365" spans="1:5" x14ac:dyDescent="0.2">
      <c r="A365" s="26" t="str">
        <f t="shared" si="28"/>
        <v/>
      </c>
      <c r="B365" s="24" t="str">
        <f t="shared" si="29"/>
        <v/>
      </c>
      <c r="C365" s="20" t="str">
        <f t="shared" si="30"/>
        <v/>
      </c>
      <c r="D365" s="25" t="str">
        <f t="shared" si="32"/>
        <v/>
      </c>
      <c r="E365" s="29" t="str">
        <f t="shared" si="31"/>
        <v/>
      </c>
    </row>
    <row r="366" spans="1:5" x14ac:dyDescent="0.2">
      <c r="A366" s="26" t="str">
        <f t="shared" ref="A366:A429" si="33">IF(D366&lt;&gt;"",A365+$D$6,"")</f>
        <v/>
      </c>
      <c r="B366" s="24" t="str">
        <f t="shared" ref="B366:B429" si="34">IF(A366&lt;&gt;"",B365+($D$6/7),"")</f>
        <v/>
      </c>
      <c r="C366" s="20" t="str">
        <f t="shared" si="30"/>
        <v/>
      </c>
      <c r="D366" s="25" t="str">
        <f t="shared" si="32"/>
        <v/>
      </c>
      <c r="E366" s="29" t="str">
        <f t="shared" si="31"/>
        <v/>
      </c>
    </row>
    <row r="367" spans="1:5" x14ac:dyDescent="0.2">
      <c r="A367" s="26" t="str">
        <f t="shared" si="33"/>
        <v/>
      </c>
      <c r="B367" s="24" t="str">
        <f t="shared" si="34"/>
        <v/>
      </c>
      <c r="C367" s="20" t="str">
        <f t="shared" si="30"/>
        <v/>
      </c>
      <c r="D367" s="25" t="str">
        <f t="shared" si="32"/>
        <v/>
      </c>
      <c r="E367" s="29" t="str">
        <f t="shared" si="31"/>
        <v/>
      </c>
    </row>
    <row r="368" spans="1:5" x14ac:dyDescent="0.2">
      <c r="A368" s="26" t="str">
        <f t="shared" si="33"/>
        <v/>
      </c>
      <c r="B368" s="24" t="str">
        <f t="shared" si="34"/>
        <v/>
      </c>
      <c r="C368" s="20" t="str">
        <f t="shared" si="30"/>
        <v/>
      </c>
      <c r="D368" s="25" t="str">
        <f t="shared" si="32"/>
        <v/>
      </c>
      <c r="E368" s="29" t="str">
        <f t="shared" si="31"/>
        <v/>
      </c>
    </row>
    <row r="369" spans="1:5" x14ac:dyDescent="0.2">
      <c r="A369" s="26" t="str">
        <f t="shared" si="33"/>
        <v/>
      </c>
      <c r="B369" s="24" t="str">
        <f t="shared" si="34"/>
        <v/>
      </c>
      <c r="C369" s="20" t="str">
        <f t="shared" si="30"/>
        <v/>
      </c>
      <c r="D369" s="25" t="str">
        <f t="shared" si="32"/>
        <v/>
      </c>
      <c r="E369" s="29" t="str">
        <f t="shared" si="31"/>
        <v/>
      </c>
    </row>
    <row r="370" spans="1:5" x14ac:dyDescent="0.2">
      <c r="A370" s="26" t="str">
        <f t="shared" si="33"/>
        <v/>
      </c>
      <c r="B370" s="24" t="str">
        <f t="shared" si="34"/>
        <v/>
      </c>
      <c r="C370" s="20" t="str">
        <f t="shared" si="30"/>
        <v/>
      </c>
      <c r="D370" s="25" t="str">
        <f t="shared" si="32"/>
        <v/>
      </c>
      <c r="E370" s="29" t="str">
        <f t="shared" si="31"/>
        <v/>
      </c>
    </row>
    <row r="371" spans="1:5" x14ac:dyDescent="0.2">
      <c r="A371" s="26" t="str">
        <f t="shared" si="33"/>
        <v/>
      </c>
      <c r="B371" s="24" t="str">
        <f t="shared" si="34"/>
        <v/>
      </c>
      <c r="C371" s="20" t="str">
        <f t="shared" si="30"/>
        <v/>
      </c>
      <c r="D371" s="25" t="str">
        <f t="shared" si="32"/>
        <v/>
      </c>
      <c r="E371" s="29" t="str">
        <f t="shared" si="31"/>
        <v/>
      </c>
    </row>
    <row r="372" spans="1:5" x14ac:dyDescent="0.2">
      <c r="A372" s="26" t="str">
        <f t="shared" si="33"/>
        <v/>
      </c>
      <c r="B372" s="24" t="str">
        <f t="shared" si="34"/>
        <v/>
      </c>
      <c r="C372" s="20" t="str">
        <f t="shared" si="30"/>
        <v/>
      </c>
      <c r="D372" s="25" t="str">
        <f t="shared" si="32"/>
        <v/>
      </c>
      <c r="E372" s="29" t="str">
        <f t="shared" si="31"/>
        <v/>
      </c>
    </row>
    <row r="373" spans="1:5" x14ac:dyDescent="0.2">
      <c r="A373" s="26" t="str">
        <f t="shared" si="33"/>
        <v/>
      </c>
      <c r="B373" s="24" t="str">
        <f t="shared" si="34"/>
        <v/>
      </c>
      <c r="C373" s="20" t="str">
        <f t="shared" si="30"/>
        <v/>
      </c>
      <c r="D373" s="25" t="str">
        <f t="shared" si="32"/>
        <v/>
      </c>
      <c r="E373" s="29" t="str">
        <f t="shared" si="31"/>
        <v/>
      </c>
    </row>
    <row r="374" spans="1:5" x14ac:dyDescent="0.2">
      <c r="A374" s="26" t="str">
        <f t="shared" si="33"/>
        <v/>
      </c>
      <c r="B374" s="24" t="str">
        <f t="shared" si="34"/>
        <v/>
      </c>
      <c r="C374" s="20" t="str">
        <f t="shared" si="30"/>
        <v/>
      </c>
      <c r="D374" s="25" t="str">
        <f t="shared" si="32"/>
        <v/>
      </c>
      <c r="E374" s="29" t="str">
        <f t="shared" si="31"/>
        <v/>
      </c>
    </row>
    <row r="375" spans="1:5" x14ac:dyDescent="0.2">
      <c r="A375" s="26" t="str">
        <f t="shared" si="33"/>
        <v/>
      </c>
      <c r="B375" s="24" t="str">
        <f t="shared" si="34"/>
        <v/>
      </c>
      <c r="C375" s="20" t="str">
        <f t="shared" si="30"/>
        <v/>
      </c>
      <c r="D375" s="25" t="str">
        <f t="shared" si="32"/>
        <v/>
      </c>
      <c r="E375" s="29" t="str">
        <f t="shared" si="31"/>
        <v/>
      </c>
    </row>
    <row r="376" spans="1:5" x14ac:dyDescent="0.2">
      <c r="A376" s="26" t="str">
        <f t="shared" si="33"/>
        <v/>
      </c>
      <c r="B376" s="24" t="str">
        <f t="shared" si="34"/>
        <v/>
      </c>
      <c r="C376" s="20" t="str">
        <f t="shared" si="30"/>
        <v/>
      </c>
      <c r="D376" s="25" t="str">
        <f t="shared" si="32"/>
        <v/>
      </c>
      <c r="E376" s="29" t="str">
        <f t="shared" si="31"/>
        <v/>
      </c>
    </row>
    <row r="377" spans="1:5" x14ac:dyDescent="0.2">
      <c r="A377" s="26" t="str">
        <f t="shared" si="33"/>
        <v/>
      </c>
      <c r="B377" s="24" t="str">
        <f t="shared" si="34"/>
        <v/>
      </c>
      <c r="C377" s="20" t="str">
        <f t="shared" si="30"/>
        <v/>
      </c>
      <c r="D377" s="25" t="str">
        <f t="shared" si="32"/>
        <v/>
      </c>
      <c r="E377" s="29" t="str">
        <f t="shared" si="31"/>
        <v/>
      </c>
    </row>
    <row r="378" spans="1:5" x14ac:dyDescent="0.2">
      <c r="A378" s="26" t="str">
        <f t="shared" si="33"/>
        <v/>
      </c>
      <c r="B378" s="24" t="str">
        <f t="shared" si="34"/>
        <v/>
      </c>
      <c r="C378" s="20" t="str">
        <f t="shared" si="30"/>
        <v/>
      </c>
      <c r="D378" s="25" t="str">
        <f t="shared" si="32"/>
        <v/>
      </c>
      <c r="E378" s="29" t="str">
        <f t="shared" si="31"/>
        <v/>
      </c>
    </row>
    <row r="379" spans="1:5" x14ac:dyDescent="0.2">
      <c r="A379" s="26" t="str">
        <f t="shared" si="33"/>
        <v/>
      </c>
      <c r="B379" s="24" t="str">
        <f t="shared" si="34"/>
        <v/>
      </c>
      <c r="C379" s="20" t="str">
        <f t="shared" si="30"/>
        <v/>
      </c>
      <c r="D379" s="25" t="str">
        <f t="shared" si="32"/>
        <v/>
      </c>
      <c r="E379" s="29" t="str">
        <f t="shared" si="31"/>
        <v/>
      </c>
    </row>
    <row r="380" spans="1:5" x14ac:dyDescent="0.2">
      <c r="A380" s="26" t="str">
        <f t="shared" si="33"/>
        <v/>
      </c>
      <c r="B380" s="24" t="str">
        <f t="shared" si="34"/>
        <v/>
      </c>
      <c r="C380" s="20" t="str">
        <f t="shared" si="30"/>
        <v/>
      </c>
      <c r="D380" s="25" t="str">
        <f t="shared" si="32"/>
        <v/>
      </c>
      <c r="E380" s="29" t="str">
        <f t="shared" si="31"/>
        <v/>
      </c>
    </row>
    <row r="381" spans="1:5" x14ac:dyDescent="0.2">
      <c r="A381" s="26" t="str">
        <f t="shared" si="33"/>
        <v/>
      </c>
      <c r="B381" s="24" t="str">
        <f t="shared" si="34"/>
        <v/>
      </c>
      <c r="C381" s="20" t="str">
        <f t="shared" si="30"/>
        <v/>
      </c>
      <c r="D381" s="25" t="str">
        <f t="shared" si="32"/>
        <v/>
      </c>
      <c r="E381" s="29" t="str">
        <f t="shared" si="31"/>
        <v/>
      </c>
    </row>
    <row r="382" spans="1:5" x14ac:dyDescent="0.2">
      <c r="A382" s="26" t="str">
        <f t="shared" si="33"/>
        <v/>
      </c>
      <c r="B382" s="24" t="str">
        <f t="shared" si="34"/>
        <v/>
      </c>
      <c r="C382" s="20" t="str">
        <f t="shared" si="30"/>
        <v/>
      </c>
      <c r="D382" s="25" t="str">
        <f t="shared" si="32"/>
        <v/>
      </c>
      <c r="E382" s="29" t="str">
        <f t="shared" si="31"/>
        <v/>
      </c>
    </row>
    <row r="383" spans="1:5" x14ac:dyDescent="0.2">
      <c r="A383" s="26" t="str">
        <f t="shared" si="33"/>
        <v/>
      </c>
      <c r="B383" s="24" t="str">
        <f t="shared" si="34"/>
        <v/>
      </c>
      <c r="C383" s="20" t="str">
        <f t="shared" si="30"/>
        <v/>
      </c>
      <c r="D383" s="25" t="str">
        <f t="shared" si="32"/>
        <v/>
      </c>
      <c r="E383" s="29" t="str">
        <f t="shared" si="31"/>
        <v/>
      </c>
    </row>
    <row r="384" spans="1:5" x14ac:dyDescent="0.2">
      <c r="A384" s="26" t="str">
        <f t="shared" si="33"/>
        <v/>
      </c>
      <c r="B384" s="24" t="str">
        <f t="shared" si="34"/>
        <v/>
      </c>
      <c r="C384" s="20" t="str">
        <f t="shared" si="30"/>
        <v/>
      </c>
      <c r="D384" s="25" t="str">
        <f t="shared" si="32"/>
        <v/>
      </c>
      <c r="E384" s="29" t="str">
        <f t="shared" si="31"/>
        <v/>
      </c>
    </row>
    <row r="385" spans="1:5" x14ac:dyDescent="0.2">
      <c r="A385" s="26" t="str">
        <f t="shared" si="33"/>
        <v/>
      </c>
      <c r="B385" s="24" t="str">
        <f t="shared" si="34"/>
        <v/>
      </c>
      <c r="C385" s="20" t="str">
        <f t="shared" si="30"/>
        <v/>
      </c>
      <c r="D385" s="25" t="str">
        <f t="shared" si="32"/>
        <v/>
      </c>
      <c r="E385" s="29" t="str">
        <f t="shared" si="31"/>
        <v/>
      </c>
    </row>
    <row r="386" spans="1:5" x14ac:dyDescent="0.2">
      <c r="A386" s="26" t="str">
        <f t="shared" si="33"/>
        <v/>
      </c>
      <c r="B386" s="24" t="str">
        <f t="shared" si="34"/>
        <v/>
      </c>
      <c r="C386" s="20" t="str">
        <f t="shared" si="30"/>
        <v/>
      </c>
      <c r="D386" s="25" t="str">
        <f t="shared" si="32"/>
        <v/>
      </c>
      <c r="E386" s="29" t="str">
        <f t="shared" si="31"/>
        <v/>
      </c>
    </row>
    <row r="387" spans="1:5" x14ac:dyDescent="0.2">
      <c r="A387" s="26" t="str">
        <f t="shared" si="33"/>
        <v/>
      </c>
      <c r="B387" s="24" t="str">
        <f t="shared" si="34"/>
        <v/>
      </c>
      <c r="C387" s="20" t="str">
        <f t="shared" si="30"/>
        <v/>
      </c>
      <c r="D387" s="25" t="str">
        <f t="shared" si="32"/>
        <v/>
      </c>
      <c r="E387" s="29" t="str">
        <f t="shared" si="31"/>
        <v/>
      </c>
    </row>
    <row r="388" spans="1:5" x14ac:dyDescent="0.2">
      <c r="A388" s="26" t="str">
        <f t="shared" si="33"/>
        <v/>
      </c>
      <c r="B388" s="24" t="str">
        <f t="shared" si="34"/>
        <v/>
      </c>
      <c r="C388" s="20" t="str">
        <f t="shared" si="30"/>
        <v/>
      </c>
      <c r="D388" s="25" t="str">
        <f t="shared" si="32"/>
        <v/>
      </c>
      <c r="E388" s="29" t="str">
        <f t="shared" si="31"/>
        <v/>
      </c>
    </row>
    <row r="389" spans="1:5" x14ac:dyDescent="0.2">
      <c r="A389" s="26" t="str">
        <f t="shared" si="33"/>
        <v/>
      </c>
      <c r="B389" s="24" t="str">
        <f t="shared" si="34"/>
        <v/>
      </c>
      <c r="C389" s="20" t="str">
        <f t="shared" si="30"/>
        <v/>
      </c>
      <c r="D389" s="25" t="str">
        <f t="shared" si="32"/>
        <v/>
      </c>
      <c r="E389" s="29" t="str">
        <f t="shared" si="31"/>
        <v/>
      </c>
    </row>
    <row r="390" spans="1:5" x14ac:dyDescent="0.2">
      <c r="A390" s="26" t="str">
        <f t="shared" si="33"/>
        <v/>
      </c>
      <c r="B390" s="24" t="str">
        <f t="shared" si="34"/>
        <v/>
      </c>
      <c r="C390" s="20" t="str">
        <f t="shared" si="30"/>
        <v/>
      </c>
      <c r="D390" s="25" t="str">
        <f t="shared" si="32"/>
        <v/>
      </c>
      <c r="E390" s="29" t="str">
        <f t="shared" si="31"/>
        <v/>
      </c>
    </row>
    <row r="391" spans="1:5" x14ac:dyDescent="0.2">
      <c r="A391" s="26" t="str">
        <f t="shared" si="33"/>
        <v/>
      </c>
      <c r="B391" s="24" t="str">
        <f t="shared" si="34"/>
        <v/>
      </c>
      <c r="C391" s="20" t="str">
        <f t="shared" si="30"/>
        <v/>
      </c>
      <c r="D391" s="25" t="str">
        <f t="shared" si="32"/>
        <v/>
      </c>
      <c r="E391" s="29" t="str">
        <f t="shared" si="31"/>
        <v/>
      </c>
    </row>
    <row r="392" spans="1:5" x14ac:dyDescent="0.2">
      <c r="A392" s="26" t="str">
        <f t="shared" si="33"/>
        <v/>
      </c>
      <c r="B392" s="24" t="str">
        <f t="shared" si="34"/>
        <v/>
      </c>
      <c r="C392" s="20" t="str">
        <f t="shared" si="30"/>
        <v/>
      </c>
      <c r="D392" s="25" t="str">
        <f t="shared" si="32"/>
        <v/>
      </c>
      <c r="E392" s="29" t="str">
        <f t="shared" si="31"/>
        <v/>
      </c>
    </row>
    <row r="393" spans="1:5" x14ac:dyDescent="0.2">
      <c r="A393" s="26" t="str">
        <f t="shared" si="33"/>
        <v/>
      </c>
      <c r="B393" s="24" t="str">
        <f t="shared" si="34"/>
        <v/>
      </c>
      <c r="C393" s="20" t="str">
        <f t="shared" si="30"/>
        <v/>
      </c>
      <c r="D393" s="25" t="str">
        <f t="shared" si="32"/>
        <v/>
      </c>
      <c r="E393" s="29" t="str">
        <f t="shared" si="31"/>
        <v/>
      </c>
    </row>
    <row r="394" spans="1:5" x14ac:dyDescent="0.2">
      <c r="A394" s="26" t="str">
        <f t="shared" si="33"/>
        <v/>
      </c>
      <c r="B394" s="24" t="str">
        <f t="shared" si="34"/>
        <v/>
      </c>
      <c r="C394" s="20" t="str">
        <f t="shared" ref="C394:C457" si="35">IF( OR(($C393=$D$4),($C393="")), "",
  IF(
    (ROUND($C393+($D393*($D$5/100)),0))=C393,
    C393+1,
    ROUND($C393+($D393*($D$5/100)),0)
   )
)</f>
        <v/>
      </c>
      <c r="D394" s="25" t="str">
        <f t="shared" si="32"/>
        <v/>
      </c>
      <c r="E394" s="29" t="str">
        <f t="shared" ref="E394:E457" si="36">IF(C394&lt;&gt;"",1-(C394/$D$4),"")</f>
        <v/>
      </c>
    </row>
    <row r="395" spans="1:5" x14ac:dyDescent="0.2">
      <c r="A395" s="26" t="str">
        <f t="shared" si="33"/>
        <v/>
      </c>
      <c r="B395" s="24" t="str">
        <f t="shared" si="34"/>
        <v/>
      </c>
      <c r="C395" s="20" t="str">
        <f t="shared" si="35"/>
        <v/>
      </c>
      <c r="D395" s="25" t="str">
        <f t="shared" si="32"/>
        <v/>
      </c>
      <c r="E395" s="29" t="str">
        <f t="shared" si="36"/>
        <v/>
      </c>
    </row>
    <row r="396" spans="1:5" x14ac:dyDescent="0.2">
      <c r="A396" s="26" t="str">
        <f t="shared" si="33"/>
        <v/>
      </c>
      <c r="B396" s="24" t="str">
        <f t="shared" si="34"/>
        <v/>
      </c>
      <c r="C396" s="20" t="str">
        <f t="shared" si="35"/>
        <v/>
      </c>
      <c r="D396" s="25" t="str">
        <f t="shared" si="32"/>
        <v/>
      </c>
      <c r="E396" s="29" t="str">
        <f t="shared" si="36"/>
        <v/>
      </c>
    </row>
    <row r="397" spans="1:5" x14ac:dyDescent="0.2">
      <c r="A397" s="26" t="str">
        <f t="shared" si="33"/>
        <v/>
      </c>
      <c r="B397" s="24" t="str">
        <f t="shared" si="34"/>
        <v/>
      </c>
      <c r="C397" s="20" t="str">
        <f t="shared" si="35"/>
        <v/>
      </c>
      <c r="D397" s="25" t="str">
        <f t="shared" si="32"/>
        <v/>
      </c>
      <c r="E397" s="29" t="str">
        <f t="shared" si="36"/>
        <v/>
      </c>
    </row>
    <row r="398" spans="1:5" x14ac:dyDescent="0.2">
      <c r="A398" s="26" t="str">
        <f t="shared" si="33"/>
        <v/>
      </c>
      <c r="B398" s="24" t="str">
        <f t="shared" si="34"/>
        <v/>
      </c>
      <c r="C398" s="20" t="str">
        <f t="shared" si="35"/>
        <v/>
      </c>
      <c r="D398" s="25" t="str">
        <f t="shared" si="32"/>
        <v/>
      </c>
      <c r="E398" s="29" t="str">
        <f t="shared" si="36"/>
        <v/>
      </c>
    </row>
    <row r="399" spans="1:5" x14ac:dyDescent="0.2">
      <c r="A399" s="26" t="str">
        <f t="shared" si="33"/>
        <v/>
      </c>
      <c r="B399" s="24" t="str">
        <f t="shared" si="34"/>
        <v/>
      </c>
      <c r="C399" s="20" t="str">
        <f t="shared" si="35"/>
        <v/>
      </c>
      <c r="D399" s="25" t="str">
        <f t="shared" si="32"/>
        <v/>
      </c>
      <c r="E399" s="29" t="str">
        <f t="shared" si="36"/>
        <v/>
      </c>
    </row>
    <row r="400" spans="1:5" x14ac:dyDescent="0.2">
      <c r="A400" s="26" t="str">
        <f t="shared" si="33"/>
        <v/>
      </c>
      <c r="B400" s="24" t="str">
        <f t="shared" si="34"/>
        <v/>
      </c>
      <c r="C400" s="20" t="str">
        <f t="shared" si="35"/>
        <v/>
      </c>
      <c r="D400" s="25" t="str">
        <f t="shared" si="32"/>
        <v/>
      </c>
      <c r="E400" s="29" t="str">
        <f t="shared" si="36"/>
        <v/>
      </c>
    </row>
    <row r="401" spans="1:5" x14ac:dyDescent="0.2">
      <c r="A401" s="26" t="str">
        <f t="shared" si="33"/>
        <v/>
      </c>
      <c r="B401" s="24" t="str">
        <f t="shared" si="34"/>
        <v/>
      </c>
      <c r="C401" s="20" t="str">
        <f t="shared" si="35"/>
        <v/>
      </c>
      <c r="D401" s="25" t="str">
        <f t="shared" si="32"/>
        <v/>
      </c>
      <c r="E401" s="29" t="str">
        <f t="shared" si="36"/>
        <v/>
      </c>
    </row>
    <row r="402" spans="1:5" x14ac:dyDescent="0.2">
      <c r="A402" s="26" t="str">
        <f t="shared" si="33"/>
        <v/>
      </c>
      <c r="B402" s="24" t="str">
        <f t="shared" si="34"/>
        <v/>
      </c>
      <c r="C402" s="20" t="str">
        <f t="shared" si="35"/>
        <v/>
      </c>
      <c r="D402" s="25" t="str">
        <f t="shared" si="32"/>
        <v/>
      </c>
      <c r="E402" s="29" t="str">
        <f t="shared" si="36"/>
        <v/>
      </c>
    </row>
    <row r="403" spans="1:5" x14ac:dyDescent="0.2">
      <c r="A403" s="26" t="str">
        <f t="shared" si="33"/>
        <v/>
      </c>
      <c r="B403" s="24" t="str">
        <f t="shared" si="34"/>
        <v/>
      </c>
      <c r="C403" s="20" t="str">
        <f t="shared" si="35"/>
        <v/>
      </c>
      <c r="D403" s="25" t="str">
        <f t="shared" si="32"/>
        <v/>
      </c>
      <c r="E403" s="29" t="str">
        <f t="shared" si="36"/>
        <v/>
      </c>
    </row>
    <row r="404" spans="1:5" x14ac:dyDescent="0.2">
      <c r="A404" s="26" t="str">
        <f t="shared" si="33"/>
        <v/>
      </c>
      <c r="B404" s="24" t="str">
        <f t="shared" si="34"/>
        <v/>
      </c>
      <c r="C404" s="20" t="str">
        <f t="shared" si="35"/>
        <v/>
      </c>
      <c r="D404" s="25" t="str">
        <f t="shared" si="32"/>
        <v/>
      </c>
      <c r="E404" s="29" t="str">
        <f t="shared" si="36"/>
        <v/>
      </c>
    </row>
    <row r="405" spans="1:5" x14ac:dyDescent="0.2">
      <c r="A405" s="26" t="str">
        <f t="shared" si="33"/>
        <v/>
      </c>
      <c r="B405" s="24" t="str">
        <f t="shared" si="34"/>
        <v/>
      </c>
      <c r="C405" s="20" t="str">
        <f t="shared" si="35"/>
        <v/>
      </c>
      <c r="D405" s="25" t="str">
        <f t="shared" si="32"/>
        <v/>
      </c>
      <c r="E405" s="29" t="str">
        <f t="shared" si="36"/>
        <v/>
      </c>
    </row>
    <row r="406" spans="1:5" x14ac:dyDescent="0.2">
      <c r="A406" s="26" t="str">
        <f t="shared" si="33"/>
        <v/>
      </c>
      <c r="B406" s="24" t="str">
        <f t="shared" si="34"/>
        <v/>
      </c>
      <c r="C406" s="20" t="str">
        <f t="shared" si="35"/>
        <v/>
      </c>
      <c r="D406" s="25" t="str">
        <f t="shared" si="32"/>
        <v/>
      </c>
      <c r="E406" s="29" t="str">
        <f t="shared" si="36"/>
        <v/>
      </c>
    </row>
    <row r="407" spans="1:5" x14ac:dyDescent="0.2">
      <c r="A407" s="26" t="str">
        <f t="shared" si="33"/>
        <v/>
      </c>
      <c r="B407" s="24" t="str">
        <f t="shared" si="34"/>
        <v/>
      </c>
      <c r="C407" s="20" t="str">
        <f t="shared" si="35"/>
        <v/>
      </c>
      <c r="D407" s="25" t="str">
        <f t="shared" si="32"/>
        <v/>
      </c>
      <c r="E407" s="29" t="str">
        <f t="shared" si="36"/>
        <v/>
      </c>
    </row>
    <row r="408" spans="1:5" x14ac:dyDescent="0.2">
      <c r="A408" s="26" t="str">
        <f t="shared" si="33"/>
        <v/>
      </c>
      <c r="B408" s="24" t="str">
        <f t="shared" si="34"/>
        <v/>
      </c>
      <c r="C408" s="20" t="str">
        <f t="shared" si="35"/>
        <v/>
      </c>
      <c r="D408" s="25" t="str">
        <f t="shared" si="32"/>
        <v/>
      </c>
      <c r="E408" s="29" t="str">
        <f t="shared" si="36"/>
        <v/>
      </c>
    </row>
    <row r="409" spans="1:5" x14ac:dyDescent="0.2">
      <c r="A409" s="26" t="str">
        <f t="shared" si="33"/>
        <v/>
      </c>
      <c r="B409" s="24" t="str">
        <f t="shared" si="34"/>
        <v/>
      </c>
      <c r="C409" s="20" t="str">
        <f t="shared" si="35"/>
        <v/>
      </c>
      <c r="D409" s="25" t="str">
        <f t="shared" si="32"/>
        <v/>
      </c>
      <c r="E409" s="29" t="str">
        <f t="shared" si="36"/>
        <v/>
      </c>
    </row>
    <row r="410" spans="1:5" x14ac:dyDescent="0.2">
      <c r="A410" s="26" t="str">
        <f t="shared" si="33"/>
        <v/>
      </c>
      <c r="B410" s="24" t="str">
        <f t="shared" si="34"/>
        <v/>
      </c>
      <c r="C410" s="20" t="str">
        <f t="shared" si="35"/>
        <v/>
      </c>
      <c r="D410" s="25" t="str">
        <f t="shared" si="32"/>
        <v/>
      </c>
      <c r="E410" s="29" t="str">
        <f t="shared" si="36"/>
        <v/>
      </c>
    </row>
    <row r="411" spans="1:5" x14ac:dyDescent="0.2">
      <c r="A411" s="26" t="str">
        <f t="shared" si="33"/>
        <v/>
      </c>
      <c r="B411" s="24" t="str">
        <f t="shared" si="34"/>
        <v/>
      </c>
      <c r="C411" s="20" t="str">
        <f t="shared" si="35"/>
        <v/>
      </c>
      <c r="D411" s="25" t="str">
        <f t="shared" si="32"/>
        <v/>
      </c>
      <c r="E411" s="29" t="str">
        <f t="shared" si="36"/>
        <v/>
      </c>
    </row>
    <row r="412" spans="1:5" x14ac:dyDescent="0.2">
      <c r="A412" s="26" t="str">
        <f t="shared" si="33"/>
        <v/>
      </c>
      <c r="B412" s="24" t="str">
        <f t="shared" si="34"/>
        <v/>
      </c>
      <c r="C412" s="20" t="str">
        <f t="shared" si="35"/>
        <v/>
      </c>
      <c r="D412" s="25" t="str">
        <f t="shared" si="32"/>
        <v/>
      </c>
      <c r="E412" s="29" t="str">
        <f t="shared" si="36"/>
        <v/>
      </c>
    </row>
    <row r="413" spans="1:5" x14ac:dyDescent="0.2">
      <c r="A413" s="26" t="str">
        <f t="shared" si="33"/>
        <v/>
      </c>
      <c r="B413" s="24" t="str">
        <f t="shared" si="34"/>
        <v/>
      </c>
      <c r="C413" s="20" t="str">
        <f t="shared" si="35"/>
        <v/>
      </c>
      <c r="D413" s="25" t="str">
        <f t="shared" ref="D413:D476" si="37">IF( (C413)&lt;&gt;"", $D$4-C413,"")</f>
        <v/>
      </c>
      <c r="E413" s="29" t="str">
        <f t="shared" si="36"/>
        <v/>
      </c>
    </row>
    <row r="414" spans="1:5" x14ac:dyDescent="0.2">
      <c r="A414" s="26" t="str">
        <f t="shared" si="33"/>
        <v/>
      </c>
      <c r="B414" s="24" t="str">
        <f t="shared" si="34"/>
        <v/>
      </c>
      <c r="C414" s="20" t="str">
        <f t="shared" si="35"/>
        <v/>
      </c>
      <c r="D414" s="25" t="str">
        <f t="shared" si="37"/>
        <v/>
      </c>
      <c r="E414" s="29" t="str">
        <f t="shared" si="36"/>
        <v/>
      </c>
    </row>
    <row r="415" spans="1:5" x14ac:dyDescent="0.2">
      <c r="A415" s="26" t="str">
        <f t="shared" si="33"/>
        <v/>
      </c>
      <c r="B415" s="24" t="str">
        <f t="shared" si="34"/>
        <v/>
      </c>
      <c r="C415" s="20" t="str">
        <f t="shared" si="35"/>
        <v/>
      </c>
      <c r="D415" s="25" t="str">
        <f t="shared" si="37"/>
        <v/>
      </c>
      <c r="E415" s="29" t="str">
        <f t="shared" si="36"/>
        <v/>
      </c>
    </row>
    <row r="416" spans="1:5" x14ac:dyDescent="0.2">
      <c r="A416" s="26" t="str">
        <f t="shared" si="33"/>
        <v/>
      </c>
      <c r="B416" s="24" t="str">
        <f t="shared" si="34"/>
        <v/>
      </c>
      <c r="C416" s="20" t="str">
        <f t="shared" si="35"/>
        <v/>
      </c>
      <c r="D416" s="25" t="str">
        <f t="shared" si="37"/>
        <v/>
      </c>
      <c r="E416" s="29" t="str">
        <f t="shared" si="36"/>
        <v/>
      </c>
    </row>
    <row r="417" spans="1:5" x14ac:dyDescent="0.2">
      <c r="A417" s="26" t="str">
        <f t="shared" si="33"/>
        <v/>
      </c>
      <c r="B417" s="24" t="str">
        <f t="shared" si="34"/>
        <v/>
      </c>
      <c r="C417" s="20" t="str">
        <f t="shared" si="35"/>
        <v/>
      </c>
      <c r="D417" s="25" t="str">
        <f t="shared" si="37"/>
        <v/>
      </c>
      <c r="E417" s="29" t="str">
        <f t="shared" si="36"/>
        <v/>
      </c>
    </row>
    <row r="418" spans="1:5" x14ac:dyDescent="0.2">
      <c r="A418" s="26" t="str">
        <f t="shared" si="33"/>
        <v/>
      </c>
      <c r="B418" s="24" t="str">
        <f t="shared" si="34"/>
        <v/>
      </c>
      <c r="C418" s="20" t="str">
        <f t="shared" si="35"/>
        <v/>
      </c>
      <c r="D418" s="25" t="str">
        <f t="shared" si="37"/>
        <v/>
      </c>
      <c r="E418" s="29" t="str">
        <f t="shared" si="36"/>
        <v/>
      </c>
    </row>
    <row r="419" spans="1:5" x14ac:dyDescent="0.2">
      <c r="A419" s="26" t="str">
        <f t="shared" si="33"/>
        <v/>
      </c>
      <c r="B419" s="24" t="str">
        <f t="shared" si="34"/>
        <v/>
      </c>
      <c r="C419" s="20" t="str">
        <f t="shared" si="35"/>
        <v/>
      </c>
      <c r="D419" s="25" t="str">
        <f t="shared" si="37"/>
        <v/>
      </c>
      <c r="E419" s="29" t="str">
        <f t="shared" si="36"/>
        <v/>
      </c>
    </row>
    <row r="420" spans="1:5" x14ac:dyDescent="0.2">
      <c r="A420" s="26" t="str">
        <f t="shared" si="33"/>
        <v/>
      </c>
      <c r="B420" s="24" t="str">
        <f t="shared" si="34"/>
        <v/>
      </c>
      <c r="C420" s="20" t="str">
        <f t="shared" si="35"/>
        <v/>
      </c>
      <c r="D420" s="25" t="str">
        <f t="shared" si="37"/>
        <v/>
      </c>
      <c r="E420" s="29" t="str">
        <f t="shared" si="36"/>
        <v/>
      </c>
    </row>
    <row r="421" spans="1:5" x14ac:dyDescent="0.2">
      <c r="A421" s="26" t="str">
        <f t="shared" si="33"/>
        <v/>
      </c>
      <c r="B421" s="24" t="str">
        <f t="shared" si="34"/>
        <v/>
      </c>
      <c r="C421" s="20" t="str">
        <f t="shared" si="35"/>
        <v/>
      </c>
      <c r="D421" s="25" t="str">
        <f t="shared" si="37"/>
        <v/>
      </c>
      <c r="E421" s="29" t="str">
        <f t="shared" si="36"/>
        <v/>
      </c>
    </row>
    <row r="422" spans="1:5" x14ac:dyDescent="0.2">
      <c r="A422" s="26" t="str">
        <f t="shared" si="33"/>
        <v/>
      </c>
      <c r="B422" s="24" t="str">
        <f t="shared" si="34"/>
        <v/>
      </c>
      <c r="C422" s="20" t="str">
        <f t="shared" si="35"/>
        <v/>
      </c>
      <c r="D422" s="25" t="str">
        <f t="shared" si="37"/>
        <v/>
      </c>
      <c r="E422" s="29" t="str">
        <f t="shared" si="36"/>
        <v/>
      </c>
    </row>
    <row r="423" spans="1:5" x14ac:dyDescent="0.2">
      <c r="A423" s="26" t="str">
        <f t="shared" si="33"/>
        <v/>
      </c>
      <c r="B423" s="24" t="str">
        <f t="shared" si="34"/>
        <v/>
      </c>
      <c r="C423" s="20" t="str">
        <f t="shared" si="35"/>
        <v/>
      </c>
      <c r="D423" s="25" t="str">
        <f t="shared" si="37"/>
        <v/>
      </c>
      <c r="E423" s="29" t="str">
        <f t="shared" si="36"/>
        <v/>
      </c>
    </row>
    <row r="424" spans="1:5" x14ac:dyDescent="0.2">
      <c r="A424" s="26" t="str">
        <f t="shared" si="33"/>
        <v/>
      </c>
      <c r="B424" s="24" t="str">
        <f t="shared" si="34"/>
        <v/>
      </c>
      <c r="C424" s="20" t="str">
        <f t="shared" si="35"/>
        <v/>
      </c>
      <c r="D424" s="25" t="str">
        <f t="shared" si="37"/>
        <v/>
      </c>
      <c r="E424" s="29" t="str">
        <f t="shared" si="36"/>
        <v/>
      </c>
    </row>
    <row r="425" spans="1:5" x14ac:dyDescent="0.2">
      <c r="A425" s="26" t="str">
        <f t="shared" si="33"/>
        <v/>
      </c>
      <c r="B425" s="24" t="str">
        <f t="shared" si="34"/>
        <v/>
      </c>
      <c r="C425" s="20" t="str">
        <f t="shared" si="35"/>
        <v/>
      </c>
      <c r="D425" s="25" t="str">
        <f t="shared" si="37"/>
        <v/>
      </c>
      <c r="E425" s="29" t="str">
        <f t="shared" si="36"/>
        <v/>
      </c>
    </row>
    <row r="426" spans="1:5" x14ac:dyDescent="0.2">
      <c r="A426" s="26" t="str">
        <f t="shared" si="33"/>
        <v/>
      </c>
      <c r="B426" s="24" t="str">
        <f t="shared" si="34"/>
        <v/>
      </c>
      <c r="C426" s="20" t="str">
        <f t="shared" si="35"/>
        <v/>
      </c>
      <c r="D426" s="25" t="str">
        <f t="shared" si="37"/>
        <v/>
      </c>
      <c r="E426" s="29" t="str">
        <f t="shared" si="36"/>
        <v/>
      </c>
    </row>
    <row r="427" spans="1:5" x14ac:dyDescent="0.2">
      <c r="A427" s="26" t="str">
        <f t="shared" si="33"/>
        <v/>
      </c>
      <c r="B427" s="24" t="str">
        <f t="shared" si="34"/>
        <v/>
      </c>
      <c r="C427" s="20" t="str">
        <f t="shared" si="35"/>
        <v/>
      </c>
      <c r="D427" s="25" t="str">
        <f t="shared" si="37"/>
        <v/>
      </c>
      <c r="E427" s="29" t="str">
        <f t="shared" si="36"/>
        <v/>
      </c>
    </row>
    <row r="428" spans="1:5" x14ac:dyDescent="0.2">
      <c r="A428" s="26" t="str">
        <f t="shared" si="33"/>
        <v/>
      </c>
      <c r="B428" s="24" t="str">
        <f t="shared" si="34"/>
        <v/>
      </c>
      <c r="C428" s="20" t="str">
        <f t="shared" si="35"/>
        <v/>
      </c>
      <c r="D428" s="25" t="str">
        <f t="shared" si="37"/>
        <v/>
      </c>
      <c r="E428" s="29" t="str">
        <f t="shared" si="36"/>
        <v/>
      </c>
    </row>
    <row r="429" spans="1:5" x14ac:dyDescent="0.2">
      <c r="A429" s="26" t="str">
        <f t="shared" si="33"/>
        <v/>
      </c>
      <c r="B429" s="24" t="str">
        <f t="shared" si="34"/>
        <v/>
      </c>
      <c r="C429" s="20" t="str">
        <f t="shared" si="35"/>
        <v/>
      </c>
      <c r="D429" s="25" t="str">
        <f t="shared" si="37"/>
        <v/>
      </c>
      <c r="E429" s="29" t="str">
        <f t="shared" si="36"/>
        <v/>
      </c>
    </row>
    <row r="430" spans="1:5" x14ac:dyDescent="0.2">
      <c r="A430" s="26" t="str">
        <f t="shared" ref="A430:A493" si="38">IF(D430&lt;&gt;"",A429+$D$6,"")</f>
        <v/>
      </c>
      <c r="B430" s="24" t="str">
        <f t="shared" ref="B430:B493" si="39">IF(A430&lt;&gt;"",B429+($D$6/7),"")</f>
        <v/>
      </c>
      <c r="C430" s="20" t="str">
        <f t="shared" si="35"/>
        <v/>
      </c>
      <c r="D430" s="25" t="str">
        <f t="shared" si="37"/>
        <v/>
      </c>
      <c r="E430" s="29" t="str">
        <f t="shared" si="36"/>
        <v/>
      </c>
    </row>
    <row r="431" spans="1:5" x14ac:dyDescent="0.2">
      <c r="A431" s="26" t="str">
        <f t="shared" si="38"/>
        <v/>
      </c>
      <c r="B431" s="24" t="str">
        <f t="shared" si="39"/>
        <v/>
      </c>
      <c r="C431" s="20" t="str">
        <f t="shared" si="35"/>
        <v/>
      </c>
      <c r="D431" s="25" t="str">
        <f t="shared" si="37"/>
        <v/>
      </c>
      <c r="E431" s="29" t="str">
        <f t="shared" si="36"/>
        <v/>
      </c>
    </row>
    <row r="432" spans="1:5" x14ac:dyDescent="0.2">
      <c r="A432" s="26" t="str">
        <f t="shared" si="38"/>
        <v/>
      </c>
      <c r="B432" s="24" t="str">
        <f t="shared" si="39"/>
        <v/>
      </c>
      <c r="C432" s="20" t="str">
        <f t="shared" si="35"/>
        <v/>
      </c>
      <c r="D432" s="25" t="str">
        <f t="shared" si="37"/>
        <v/>
      </c>
      <c r="E432" s="29" t="str">
        <f t="shared" si="36"/>
        <v/>
      </c>
    </row>
    <row r="433" spans="1:5" x14ac:dyDescent="0.2">
      <c r="A433" s="26" t="str">
        <f t="shared" si="38"/>
        <v/>
      </c>
      <c r="B433" s="24" t="str">
        <f t="shared" si="39"/>
        <v/>
      </c>
      <c r="C433" s="20" t="str">
        <f t="shared" si="35"/>
        <v/>
      </c>
      <c r="D433" s="25" t="str">
        <f t="shared" si="37"/>
        <v/>
      </c>
      <c r="E433" s="29" t="str">
        <f t="shared" si="36"/>
        <v/>
      </c>
    </row>
    <row r="434" spans="1:5" x14ac:dyDescent="0.2">
      <c r="A434" s="26" t="str">
        <f t="shared" si="38"/>
        <v/>
      </c>
      <c r="B434" s="24" t="str">
        <f t="shared" si="39"/>
        <v/>
      </c>
      <c r="C434" s="20" t="str">
        <f t="shared" si="35"/>
        <v/>
      </c>
      <c r="D434" s="25" t="str">
        <f t="shared" si="37"/>
        <v/>
      </c>
      <c r="E434" s="29" t="str">
        <f t="shared" si="36"/>
        <v/>
      </c>
    </row>
    <row r="435" spans="1:5" x14ac:dyDescent="0.2">
      <c r="A435" s="26" t="str">
        <f t="shared" si="38"/>
        <v/>
      </c>
      <c r="B435" s="24" t="str">
        <f t="shared" si="39"/>
        <v/>
      </c>
      <c r="C435" s="20" t="str">
        <f t="shared" si="35"/>
        <v/>
      </c>
      <c r="D435" s="25" t="str">
        <f t="shared" si="37"/>
        <v/>
      </c>
      <c r="E435" s="29" t="str">
        <f t="shared" si="36"/>
        <v/>
      </c>
    </row>
    <row r="436" spans="1:5" x14ac:dyDescent="0.2">
      <c r="A436" s="26" t="str">
        <f t="shared" si="38"/>
        <v/>
      </c>
      <c r="B436" s="24" t="str">
        <f t="shared" si="39"/>
        <v/>
      </c>
      <c r="C436" s="20" t="str">
        <f t="shared" si="35"/>
        <v/>
      </c>
      <c r="D436" s="25" t="str">
        <f t="shared" si="37"/>
        <v/>
      </c>
      <c r="E436" s="29" t="str">
        <f t="shared" si="36"/>
        <v/>
      </c>
    </row>
    <row r="437" spans="1:5" x14ac:dyDescent="0.2">
      <c r="A437" s="26" t="str">
        <f t="shared" si="38"/>
        <v/>
      </c>
      <c r="B437" s="24" t="str">
        <f t="shared" si="39"/>
        <v/>
      </c>
      <c r="C437" s="20" t="str">
        <f t="shared" si="35"/>
        <v/>
      </c>
      <c r="D437" s="25" t="str">
        <f t="shared" si="37"/>
        <v/>
      </c>
      <c r="E437" s="29" t="str">
        <f t="shared" si="36"/>
        <v/>
      </c>
    </row>
    <row r="438" spans="1:5" x14ac:dyDescent="0.2">
      <c r="A438" s="26" t="str">
        <f t="shared" si="38"/>
        <v/>
      </c>
      <c r="B438" s="24" t="str">
        <f t="shared" si="39"/>
        <v/>
      </c>
      <c r="C438" s="20" t="str">
        <f t="shared" si="35"/>
        <v/>
      </c>
      <c r="D438" s="25" t="str">
        <f t="shared" si="37"/>
        <v/>
      </c>
      <c r="E438" s="29" t="str">
        <f t="shared" si="36"/>
        <v/>
      </c>
    </row>
    <row r="439" spans="1:5" x14ac:dyDescent="0.2">
      <c r="A439" s="26" t="str">
        <f t="shared" si="38"/>
        <v/>
      </c>
      <c r="B439" s="24" t="str">
        <f t="shared" si="39"/>
        <v/>
      </c>
      <c r="C439" s="20" t="str">
        <f t="shared" si="35"/>
        <v/>
      </c>
      <c r="D439" s="25" t="str">
        <f t="shared" si="37"/>
        <v/>
      </c>
      <c r="E439" s="29" t="str">
        <f t="shared" si="36"/>
        <v/>
      </c>
    </row>
    <row r="440" spans="1:5" x14ac:dyDescent="0.2">
      <c r="A440" s="26" t="str">
        <f t="shared" si="38"/>
        <v/>
      </c>
      <c r="B440" s="24" t="str">
        <f t="shared" si="39"/>
        <v/>
      </c>
      <c r="C440" s="20" t="str">
        <f t="shared" si="35"/>
        <v/>
      </c>
      <c r="D440" s="25" t="str">
        <f t="shared" si="37"/>
        <v/>
      </c>
      <c r="E440" s="29" t="str">
        <f t="shared" si="36"/>
        <v/>
      </c>
    </row>
    <row r="441" spans="1:5" x14ac:dyDescent="0.2">
      <c r="A441" s="26" t="str">
        <f t="shared" si="38"/>
        <v/>
      </c>
      <c r="B441" s="24" t="str">
        <f t="shared" si="39"/>
        <v/>
      </c>
      <c r="C441" s="20" t="str">
        <f t="shared" si="35"/>
        <v/>
      </c>
      <c r="D441" s="25" t="str">
        <f t="shared" si="37"/>
        <v/>
      </c>
      <c r="E441" s="29" t="str">
        <f t="shared" si="36"/>
        <v/>
      </c>
    </row>
    <row r="442" spans="1:5" x14ac:dyDescent="0.2">
      <c r="A442" s="26" t="str">
        <f t="shared" si="38"/>
        <v/>
      </c>
      <c r="B442" s="24" t="str">
        <f t="shared" si="39"/>
        <v/>
      </c>
      <c r="C442" s="20" t="str">
        <f t="shared" si="35"/>
        <v/>
      </c>
      <c r="D442" s="25" t="str">
        <f t="shared" si="37"/>
        <v/>
      </c>
      <c r="E442" s="29" t="str">
        <f t="shared" si="36"/>
        <v/>
      </c>
    </row>
    <row r="443" spans="1:5" x14ac:dyDescent="0.2">
      <c r="A443" s="26" t="str">
        <f t="shared" si="38"/>
        <v/>
      </c>
      <c r="B443" s="24" t="str">
        <f t="shared" si="39"/>
        <v/>
      </c>
      <c r="C443" s="20" t="str">
        <f t="shared" si="35"/>
        <v/>
      </c>
      <c r="D443" s="25" t="str">
        <f t="shared" si="37"/>
        <v/>
      </c>
      <c r="E443" s="29" t="str">
        <f t="shared" si="36"/>
        <v/>
      </c>
    </row>
    <row r="444" spans="1:5" x14ac:dyDescent="0.2">
      <c r="A444" s="26" t="str">
        <f t="shared" si="38"/>
        <v/>
      </c>
      <c r="B444" s="24" t="str">
        <f t="shared" si="39"/>
        <v/>
      </c>
      <c r="C444" s="20" t="str">
        <f t="shared" si="35"/>
        <v/>
      </c>
      <c r="D444" s="25" t="str">
        <f t="shared" si="37"/>
        <v/>
      </c>
      <c r="E444" s="29" t="str">
        <f t="shared" si="36"/>
        <v/>
      </c>
    </row>
    <row r="445" spans="1:5" x14ac:dyDescent="0.2">
      <c r="A445" s="26" t="str">
        <f t="shared" si="38"/>
        <v/>
      </c>
      <c r="B445" s="24" t="str">
        <f t="shared" si="39"/>
        <v/>
      </c>
      <c r="C445" s="20" t="str">
        <f t="shared" si="35"/>
        <v/>
      </c>
      <c r="D445" s="25" t="str">
        <f t="shared" si="37"/>
        <v/>
      </c>
      <c r="E445" s="29" t="str">
        <f t="shared" si="36"/>
        <v/>
      </c>
    </row>
    <row r="446" spans="1:5" x14ac:dyDescent="0.2">
      <c r="A446" s="26" t="str">
        <f t="shared" si="38"/>
        <v/>
      </c>
      <c r="B446" s="24" t="str">
        <f t="shared" si="39"/>
        <v/>
      </c>
      <c r="C446" s="20" t="str">
        <f t="shared" si="35"/>
        <v/>
      </c>
      <c r="D446" s="25" t="str">
        <f t="shared" si="37"/>
        <v/>
      </c>
      <c r="E446" s="29" t="str">
        <f t="shared" si="36"/>
        <v/>
      </c>
    </row>
    <row r="447" spans="1:5" x14ac:dyDescent="0.2">
      <c r="A447" s="26" t="str">
        <f t="shared" si="38"/>
        <v/>
      </c>
      <c r="B447" s="24" t="str">
        <f t="shared" si="39"/>
        <v/>
      </c>
      <c r="C447" s="20" t="str">
        <f t="shared" si="35"/>
        <v/>
      </c>
      <c r="D447" s="25" t="str">
        <f t="shared" si="37"/>
        <v/>
      </c>
      <c r="E447" s="29" t="str">
        <f t="shared" si="36"/>
        <v/>
      </c>
    </row>
    <row r="448" spans="1:5" x14ac:dyDescent="0.2">
      <c r="A448" s="26" t="str">
        <f t="shared" si="38"/>
        <v/>
      </c>
      <c r="B448" s="24" t="str">
        <f t="shared" si="39"/>
        <v/>
      </c>
      <c r="C448" s="20" t="str">
        <f t="shared" si="35"/>
        <v/>
      </c>
      <c r="D448" s="25" t="str">
        <f t="shared" si="37"/>
        <v/>
      </c>
      <c r="E448" s="29" t="str">
        <f t="shared" si="36"/>
        <v/>
      </c>
    </row>
    <row r="449" spans="1:5" x14ac:dyDescent="0.2">
      <c r="A449" s="26" t="str">
        <f t="shared" si="38"/>
        <v/>
      </c>
      <c r="B449" s="24" t="str">
        <f t="shared" si="39"/>
        <v/>
      </c>
      <c r="C449" s="20" t="str">
        <f t="shared" si="35"/>
        <v/>
      </c>
      <c r="D449" s="25" t="str">
        <f t="shared" si="37"/>
        <v/>
      </c>
      <c r="E449" s="29" t="str">
        <f t="shared" si="36"/>
        <v/>
      </c>
    </row>
    <row r="450" spans="1:5" x14ac:dyDescent="0.2">
      <c r="A450" s="26" t="str">
        <f t="shared" si="38"/>
        <v/>
      </c>
      <c r="B450" s="24" t="str">
        <f t="shared" si="39"/>
        <v/>
      </c>
      <c r="C450" s="20" t="str">
        <f t="shared" si="35"/>
        <v/>
      </c>
      <c r="D450" s="25" t="str">
        <f t="shared" si="37"/>
        <v/>
      </c>
      <c r="E450" s="29" t="str">
        <f t="shared" si="36"/>
        <v/>
      </c>
    </row>
    <row r="451" spans="1:5" x14ac:dyDescent="0.2">
      <c r="A451" s="26" t="str">
        <f t="shared" si="38"/>
        <v/>
      </c>
      <c r="B451" s="24" t="str">
        <f t="shared" si="39"/>
        <v/>
      </c>
      <c r="C451" s="20" t="str">
        <f t="shared" si="35"/>
        <v/>
      </c>
      <c r="D451" s="25" t="str">
        <f t="shared" si="37"/>
        <v/>
      </c>
      <c r="E451" s="29" t="str">
        <f t="shared" si="36"/>
        <v/>
      </c>
    </row>
    <row r="452" spans="1:5" x14ac:dyDescent="0.2">
      <c r="A452" s="26" t="str">
        <f t="shared" si="38"/>
        <v/>
      </c>
      <c r="B452" s="24" t="str">
        <f t="shared" si="39"/>
        <v/>
      </c>
      <c r="C452" s="20" t="str">
        <f t="shared" si="35"/>
        <v/>
      </c>
      <c r="D452" s="25" t="str">
        <f t="shared" si="37"/>
        <v/>
      </c>
      <c r="E452" s="29" t="str">
        <f t="shared" si="36"/>
        <v/>
      </c>
    </row>
    <row r="453" spans="1:5" x14ac:dyDescent="0.2">
      <c r="A453" s="26" t="str">
        <f t="shared" si="38"/>
        <v/>
      </c>
      <c r="B453" s="24" t="str">
        <f t="shared" si="39"/>
        <v/>
      </c>
      <c r="C453" s="20" t="str">
        <f t="shared" si="35"/>
        <v/>
      </c>
      <c r="D453" s="25" t="str">
        <f t="shared" si="37"/>
        <v/>
      </c>
      <c r="E453" s="29" t="str">
        <f t="shared" si="36"/>
        <v/>
      </c>
    </row>
    <row r="454" spans="1:5" x14ac:dyDescent="0.2">
      <c r="A454" s="26" t="str">
        <f t="shared" si="38"/>
        <v/>
      </c>
      <c r="B454" s="24" t="str">
        <f t="shared" si="39"/>
        <v/>
      </c>
      <c r="C454" s="20" t="str">
        <f t="shared" si="35"/>
        <v/>
      </c>
      <c r="D454" s="25" t="str">
        <f t="shared" si="37"/>
        <v/>
      </c>
      <c r="E454" s="29" t="str">
        <f t="shared" si="36"/>
        <v/>
      </c>
    </row>
    <row r="455" spans="1:5" x14ac:dyDescent="0.2">
      <c r="A455" s="26" t="str">
        <f t="shared" si="38"/>
        <v/>
      </c>
      <c r="B455" s="24" t="str">
        <f t="shared" si="39"/>
        <v/>
      </c>
      <c r="C455" s="20" t="str">
        <f t="shared" si="35"/>
        <v/>
      </c>
      <c r="D455" s="25" t="str">
        <f t="shared" si="37"/>
        <v/>
      </c>
      <c r="E455" s="29" t="str">
        <f t="shared" si="36"/>
        <v/>
      </c>
    </row>
    <row r="456" spans="1:5" x14ac:dyDescent="0.2">
      <c r="A456" s="26" t="str">
        <f t="shared" si="38"/>
        <v/>
      </c>
      <c r="B456" s="24" t="str">
        <f t="shared" si="39"/>
        <v/>
      </c>
      <c r="C456" s="20" t="str">
        <f t="shared" si="35"/>
        <v/>
      </c>
      <c r="D456" s="25" t="str">
        <f t="shared" si="37"/>
        <v/>
      </c>
      <c r="E456" s="29" t="str">
        <f t="shared" si="36"/>
        <v/>
      </c>
    </row>
    <row r="457" spans="1:5" x14ac:dyDescent="0.2">
      <c r="A457" s="26" t="str">
        <f t="shared" si="38"/>
        <v/>
      </c>
      <c r="B457" s="24" t="str">
        <f t="shared" si="39"/>
        <v/>
      </c>
      <c r="C457" s="20" t="str">
        <f t="shared" si="35"/>
        <v/>
      </c>
      <c r="D457" s="25" t="str">
        <f t="shared" si="37"/>
        <v/>
      </c>
      <c r="E457" s="29" t="str">
        <f t="shared" si="36"/>
        <v/>
      </c>
    </row>
    <row r="458" spans="1:5" x14ac:dyDescent="0.2">
      <c r="A458" s="26" t="str">
        <f t="shared" si="38"/>
        <v/>
      </c>
      <c r="B458" s="24" t="str">
        <f t="shared" si="39"/>
        <v/>
      </c>
      <c r="C458" s="20" t="str">
        <f t="shared" ref="C458:C497" si="40">IF( OR(($C457=$D$4),($C457="")), "",
  IF(
    (ROUND($C457+($D457*($D$5/100)),0))=C457,
    C457+1,
    ROUND($C457+($D457*($D$5/100)),0)
   )
)</f>
        <v/>
      </c>
      <c r="D458" s="25" t="str">
        <f t="shared" si="37"/>
        <v/>
      </c>
      <c r="E458" s="29" t="str">
        <f t="shared" ref="E458:E495" si="41">IF(C458&lt;&gt;"",1-(C458/$D$4),"")</f>
        <v/>
      </c>
    </row>
    <row r="459" spans="1:5" x14ac:dyDescent="0.2">
      <c r="A459" s="26" t="str">
        <f t="shared" si="38"/>
        <v/>
      </c>
      <c r="B459" s="24" t="str">
        <f t="shared" si="39"/>
        <v/>
      </c>
      <c r="C459" s="20" t="str">
        <f t="shared" si="40"/>
        <v/>
      </c>
      <c r="D459" s="25" t="str">
        <f t="shared" si="37"/>
        <v/>
      </c>
      <c r="E459" s="29" t="str">
        <f t="shared" si="41"/>
        <v/>
      </c>
    </row>
    <row r="460" spans="1:5" x14ac:dyDescent="0.2">
      <c r="A460" s="26" t="str">
        <f t="shared" si="38"/>
        <v/>
      </c>
      <c r="B460" s="24" t="str">
        <f t="shared" si="39"/>
        <v/>
      </c>
      <c r="C460" s="20" t="str">
        <f t="shared" si="40"/>
        <v/>
      </c>
      <c r="D460" s="25" t="str">
        <f t="shared" si="37"/>
        <v/>
      </c>
      <c r="E460" s="29" t="str">
        <f t="shared" si="41"/>
        <v/>
      </c>
    </row>
    <row r="461" spans="1:5" x14ac:dyDescent="0.2">
      <c r="A461" s="26" t="str">
        <f t="shared" si="38"/>
        <v/>
      </c>
      <c r="B461" s="24" t="str">
        <f t="shared" si="39"/>
        <v/>
      </c>
      <c r="C461" s="20" t="str">
        <f t="shared" si="40"/>
        <v/>
      </c>
      <c r="D461" s="25" t="str">
        <f t="shared" si="37"/>
        <v/>
      </c>
      <c r="E461" s="29" t="str">
        <f t="shared" si="41"/>
        <v/>
      </c>
    </row>
    <row r="462" spans="1:5" x14ac:dyDescent="0.2">
      <c r="A462" s="26" t="str">
        <f t="shared" si="38"/>
        <v/>
      </c>
      <c r="B462" s="24" t="str">
        <f t="shared" si="39"/>
        <v/>
      </c>
      <c r="C462" s="20" t="str">
        <f t="shared" si="40"/>
        <v/>
      </c>
      <c r="D462" s="25" t="str">
        <f t="shared" si="37"/>
        <v/>
      </c>
      <c r="E462" s="29" t="str">
        <f t="shared" si="41"/>
        <v/>
      </c>
    </row>
    <row r="463" spans="1:5" x14ac:dyDescent="0.2">
      <c r="A463" s="26" t="str">
        <f t="shared" si="38"/>
        <v/>
      </c>
      <c r="B463" s="24" t="str">
        <f t="shared" si="39"/>
        <v/>
      </c>
      <c r="C463" s="20" t="str">
        <f t="shared" si="40"/>
        <v/>
      </c>
      <c r="D463" s="25" t="str">
        <f t="shared" si="37"/>
        <v/>
      </c>
      <c r="E463" s="29" t="str">
        <f t="shared" si="41"/>
        <v/>
      </c>
    </row>
    <row r="464" spans="1:5" x14ac:dyDescent="0.2">
      <c r="A464" s="26" t="str">
        <f t="shared" si="38"/>
        <v/>
      </c>
      <c r="B464" s="24" t="str">
        <f t="shared" si="39"/>
        <v/>
      </c>
      <c r="C464" s="20" t="str">
        <f t="shared" si="40"/>
        <v/>
      </c>
      <c r="D464" s="25" t="str">
        <f t="shared" si="37"/>
        <v/>
      </c>
      <c r="E464" s="29" t="str">
        <f t="shared" si="41"/>
        <v/>
      </c>
    </row>
    <row r="465" spans="1:5" x14ac:dyDescent="0.2">
      <c r="A465" s="26" t="str">
        <f t="shared" si="38"/>
        <v/>
      </c>
      <c r="B465" s="24" t="str">
        <f t="shared" si="39"/>
        <v/>
      </c>
      <c r="C465" s="20" t="str">
        <f t="shared" si="40"/>
        <v/>
      </c>
      <c r="D465" s="25" t="str">
        <f t="shared" si="37"/>
        <v/>
      </c>
      <c r="E465" s="29" t="str">
        <f t="shared" si="41"/>
        <v/>
      </c>
    </row>
    <row r="466" spans="1:5" x14ac:dyDescent="0.2">
      <c r="A466" s="26" t="str">
        <f t="shared" si="38"/>
        <v/>
      </c>
      <c r="B466" s="24" t="str">
        <f t="shared" si="39"/>
        <v/>
      </c>
      <c r="C466" s="20" t="str">
        <f t="shared" si="40"/>
        <v/>
      </c>
      <c r="D466" s="25" t="str">
        <f t="shared" si="37"/>
        <v/>
      </c>
      <c r="E466" s="29" t="str">
        <f t="shared" si="41"/>
        <v/>
      </c>
    </row>
    <row r="467" spans="1:5" x14ac:dyDescent="0.2">
      <c r="A467" s="26" t="str">
        <f t="shared" si="38"/>
        <v/>
      </c>
      <c r="B467" s="24" t="str">
        <f t="shared" si="39"/>
        <v/>
      </c>
      <c r="C467" s="20" t="str">
        <f t="shared" si="40"/>
        <v/>
      </c>
      <c r="D467" s="25" t="str">
        <f t="shared" si="37"/>
        <v/>
      </c>
      <c r="E467" s="29" t="str">
        <f t="shared" si="41"/>
        <v/>
      </c>
    </row>
    <row r="468" spans="1:5" x14ac:dyDescent="0.2">
      <c r="A468" s="26" t="str">
        <f t="shared" si="38"/>
        <v/>
      </c>
      <c r="B468" s="24" t="str">
        <f t="shared" si="39"/>
        <v/>
      </c>
      <c r="C468" s="20" t="str">
        <f t="shared" si="40"/>
        <v/>
      </c>
      <c r="D468" s="25" t="str">
        <f t="shared" si="37"/>
        <v/>
      </c>
      <c r="E468" s="29" t="str">
        <f t="shared" si="41"/>
        <v/>
      </c>
    </row>
    <row r="469" spans="1:5" x14ac:dyDescent="0.2">
      <c r="A469" s="26" t="str">
        <f t="shared" si="38"/>
        <v/>
      </c>
      <c r="B469" s="24" t="str">
        <f t="shared" si="39"/>
        <v/>
      </c>
      <c r="C469" s="20" t="str">
        <f t="shared" si="40"/>
        <v/>
      </c>
      <c r="D469" s="25" t="str">
        <f t="shared" si="37"/>
        <v/>
      </c>
      <c r="E469" s="29" t="str">
        <f t="shared" si="41"/>
        <v/>
      </c>
    </row>
    <row r="470" spans="1:5" x14ac:dyDescent="0.2">
      <c r="A470" s="26" t="str">
        <f t="shared" si="38"/>
        <v/>
      </c>
      <c r="B470" s="24" t="str">
        <f t="shared" si="39"/>
        <v/>
      </c>
      <c r="C470" s="20" t="str">
        <f t="shared" si="40"/>
        <v/>
      </c>
      <c r="D470" s="25" t="str">
        <f t="shared" si="37"/>
        <v/>
      </c>
      <c r="E470" s="29" t="str">
        <f t="shared" si="41"/>
        <v/>
      </c>
    </row>
    <row r="471" spans="1:5" x14ac:dyDescent="0.2">
      <c r="A471" s="26" t="str">
        <f t="shared" si="38"/>
        <v/>
      </c>
      <c r="B471" s="24" t="str">
        <f t="shared" si="39"/>
        <v/>
      </c>
      <c r="C471" s="20" t="str">
        <f t="shared" si="40"/>
        <v/>
      </c>
      <c r="D471" s="25" t="str">
        <f t="shared" si="37"/>
        <v/>
      </c>
      <c r="E471" s="29" t="str">
        <f t="shared" si="41"/>
        <v/>
      </c>
    </row>
    <row r="472" spans="1:5" x14ac:dyDescent="0.2">
      <c r="A472" s="26" t="str">
        <f t="shared" si="38"/>
        <v/>
      </c>
      <c r="B472" s="24" t="str">
        <f t="shared" si="39"/>
        <v/>
      </c>
      <c r="C472" s="20" t="str">
        <f t="shared" si="40"/>
        <v/>
      </c>
      <c r="D472" s="25" t="str">
        <f t="shared" si="37"/>
        <v/>
      </c>
      <c r="E472" s="29" t="str">
        <f t="shared" si="41"/>
        <v/>
      </c>
    </row>
    <row r="473" spans="1:5" x14ac:dyDescent="0.2">
      <c r="A473" s="26" t="str">
        <f t="shared" si="38"/>
        <v/>
      </c>
      <c r="B473" s="24" t="str">
        <f t="shared" si="39"/>
        <v/>
      </c>
      <c r="C473" s="20" t="str">
        <f t="shared" si="40"/>
        <v/>
      </c>
      <c r="D473" s="25" t="str">
        <f t="shared" si="37"/>
        <v/>
      </c>
      <c r="E473" s="29" t="str">
        <f t="shared" si="41"/>
        <v/>
      </c>
    </row>
    <row r="474" spans="1:5" x14ac:dyDescent="0.2">
      <c r="A474" s="26" t="str">
        <f t="shared" si="38"/>
        <v/>
      </c>
      <c r="B474" s="24" t="str">
        <f t="shared" si="39"/>
        <v/>
      </c>
      <c r="C474" s="20" t="str">
        <f t="shared" si="40"/>
        <v/>
      </c>
      <c r="D474" s="25" t="str">
        <f t="shared" si="37"/>
        <v/>
      </c>
      <c r="E474" s="29" t="str">
        <f t="shared" si="41"/>
        <v/>
      </c>
    </row>
    <row r="475" spans="1:5" x14ac:dyDescent="0.2">
      <c r="A475" s="26" t="str">
        <f t="shared" si="38"/>
        <v/>
      </c>
      <c r="B475" s="24" t="str">
        <f t="shared" si="39"/>
        <v/>
      </c>
      <c r="C475" s="20" t="str">
        <f t="shared" si="40"/>
        <v/>
      </c>
      <c r="D475" s="25" t="str">
        <f t="shared" si="37"/>
        <v/>
      </c>
      <c r="E475" s="29" t="str">
        <f t="shared" si="41"/>
        <v/>
      </c>
    </row>
    <row r="476" spans="1:5" x14ac:dyDescent="0.2">
      <c r="A476" s="26" t="str">
        <f t="shared" si="38"/>
        <v/>
      </c>
      <c r="B476" s="24" t="str">
        <f t="shared" si="39"/>
        <v/>
      </c>
      <c r="C476" s="20" t="str">
        <f t="shared" si="40"/>
        <v/>
      </c>
      <c r="D476" s="25" t="str">
        <f t="shared" si="37"/>
        <v/>
      </c>
      <c r="E476" s="29" t="str">
        <f t="shared" si="41"/>
        <v/>
      </c>
    </row>
    <row r="477" spans="1:5" x14ac:dyDescent="0.2">
      <c r="A477" s="26" t="str">
        <f t="shared" si="38"/>
        <v/>
      </c>
      <c r="B477" s="24" t="str">
        <f t="shared" si="39"/>
        <v/>
      </c>
      <c r="C477" s="20" t="str">
        <f t="shared" si="40"/>
        <v/>
      </c>
      <c r="D477" s="25" t="str">
        <f t="shared" ref="D477:D497" si="42">IF( (C477)&lt;&gt;"", $D$4-C477,"")</f>
        <v/>
      </c>
      <c r="E477" s="29" t="str">
        <f t="shared" si="41"/>
        <v/>
      </c>
    </row>
    <row r="478" spans="1:5" x14ac:dyDescent="0.2">
      <c r="A478" s="26" t="str">
        <f t="shared" si="38"/>
        <v/>
      </c>
      <c r="B478" s="24" t="str">
        <f t="shared" si="39"/>
        <v/>
      </c>
      <c r="C478" s="20" t="str">
        <f t="shared" si="40"/>
        <v/>
      </c>
      <c r="D478" s="25" t="str">
        <f t="shared" si="42"/>
        <v/>
      </c>
      <c r="E478" s="29" t="str">
        <f t="shared" si="41"/>
        <v/>
      </c>
    </row>
    <row r="479" spans="1:5" x14ac:dyDescent="0.2">
      <c r="A479" s="26" t="str">
        <f t="shared" si="38"/>
        <v/>
      </c>
      <c r="B479" s="24" t="str">
        <f t="shared" si="39"/>
        <v/>
      </c>
      <c r="C479" s="20" t="str">
        <f t="shared" si="40"/>
        <v/>
      </c>
      <c r="D479" s="25" t="str">
        <f t="shared" si="42"/>
        <v/>
      </c>
      <c r="E479" s="29" t="str">
        <f t="shared" si="41"/>
        <v/>
      </c>
    </row>
    <row r="480" spans="1:5" x14ac:dyDescent="0.2">
      <c r="A480" s="26" t="str">
        <f t="shared" si="38"/>
        <v/>
      </c>
      <c r="B480" s="24" t="str">
        <f t="shared" si="39"/>
        <v/>
      </c>
      <c r="C480" s="20" t="str">
        <f t="shared" si="40"/>
        <v/>
      </c>
      <c r="D480" s="25" t="str">
        <f t="shared" si="42"/>
        <v/>
      </c>
      <c r="E480" s="29" t="str">
        <f t="shared" si="41"/>
        <v/>
      </c>
    </row>
    <row r="481" spans="1:5" x14ac:dyDescent="0.2">
      <c r="A481" s="26" t="str">
        <f t="shared" si="38"/>
        <v/>
      </c>
      <c r="B481" s="24" t="str">
        <f t="shared" si="39"/>
        <v/>
      </c>
      <c r="C481" s="20" t="str">
        <f t="shared" si="40"/>
        <v/>
      </c>
      <c r="D481" s="25" t="str">
        <f t="shared" si="42"/>
        <v/>
      </c>
      <c r="E481" s="29" t="str">
        <f t="shared" si="41"/>
        <v/>
      </c>
    </row>
    <row r="482" spans="1:5" x14ac:dyDescent="0.2">
      <c r="A482" s="26" t="str">
        <f t="shared" si="38"/>
        <v/>
      </c>
      <c r="B482" s="24" t="str">
        <f t="shared" si="39"/>
        <v/>
      </c>
      <c r="C482" s="20" t="str">
        <f t="shared" si="40"/>
        <v/>
      </c>
      <c r="D482" s="25" t="str">
        <f t="shared" si="42"/>
        <v/>
      </c>
      <c r="E482" s="29" t="str">
        <f t="shared" si="41"/>
        <v/>
      </c>
    </row>
    <row r="483" spans="1:5" x14ac:dyDescent="0.2">
      <c r="A483" s="26" t="str">
        <f t="shared" si="38"/>
        <v/>
      </c>
      <c r="B483" s="24" t="str">
        <f t="shared" si="39"/>
        <v/>
      </c>
      <c r="C483" s="20" t="str">
        <f t="shared" si="40"/>
        <v/>
      </c>
      <c r="D483" s="25" t="str">
        <f t="shared" si="42"/>
        <v/>
      </c>
      <c r="E483" s="29" t="str">
        <f t="shared" si="41"/>
        <v/>
      </c>
    </row>
    <row r="484" spans="1:5" x14ac:dyDescent="0.2">
      <c r="A484" s="26" t="str">
        <f t="shared" si="38"/>
        <v/>
      </c>
      <c r="B484" s="24" t="str">
        <f t="shared" si="39"/>
        <v/>
      </c>
      <c r="C484" s="20" t="str">
        <f t="shared" si="40"/>
        <v/>
      </c>
      <c r="D484" s="25" t="str">
        <f t="shared" si="42"/>
        <v/>
      </c>
      <c r="E484" s="29" t="str">
        <f t="shared" si="41"/>
        <v/>
      </c>
    </row>
    <row r="485" spans="1:5" x14ac:dyDescent="0.2">
      <c r="A485" s="26" t="str">
        <f t="shared" si="38"/>
        <v/>
      </c>
      <c r="B485" s="24" t="str">
        <f t="shared" si="39"/>
        <v/>
      </c>
      <c r="C485" s="20" t="str">
        <f t="shared" si="40"/>
        <v/>
      </c>
      <c r="D485" s="25" t="str">
        <f t="shared" si="42"/>
        <v/>
      </c>
      <c r="E485" s="29" t="str">
        <f t="shared" si="41"/>
        <v/>
      </c>
    </row>
    <row r="486" spans="1:5" x14ac:dyDescent="0.2">
      <c r="A486" s="26" t="str">
        <f t="shared" si="38"/>
        <v/>
      </c>
      <c r="B486" s="24" t="str">
        <f t="shared" si="39"/>
        <v/>
      </c>
      <c r="C486" s="20" t="str">
        <f t="shared" si="40"/>
        <v/>
      </c>
      <c r="D486" s="25" t="str">
        <f t="shared" si="42"/>
        <v/>
      </c>
      <c r="E486" s="29" t="str">
        <f t="shared" si="41"/>
        <v/>
      </c>
    </row>
    <row r="487" spans="1:5" x14ac:dyDescent="0.2">
      <c r="A487" s="26" t="str">
        <f t="shared" si="38"/>
        <v/>
      </c>
      <c r="B487" s="24" t="str">
        <f t="shared" si="39"/>
        <v/>
      </c>
      <c r="C487" s="20" t="str">
        <f t="shared" si="40"/>
        <v/>
      </c>
      <c r="D487" s="25" t="str">
        <f t="shared" si="42"/>
        <v/>
      </c>
      <c r="E487" s="29" t="str">
        <f t="shared" si="41"/>
        <v/>
      </c>
    </row>
    <row r="488" spans="1:5" x14ac:dyDescent="0.2">
      <c r="A488" s="26" t="str">
        <f t="shared" si="38"/>
        <v/>
      </c>
      <c r="B488" s="24" t="str">
        <f t="shared" si="39"/>
        <v/>
      </c>
      <c r="C488" s="20" t="str">
        <f t="shared" si="40"/>
        <v/>
      </c>
      <c r="D488" s="25" t="str">
        <f t="shared" si="42"/>
        <v/>
      </c>
      <c r="E488" s="29" t="str">
        <f t="shared" si="41"/>
        <v/>
      </c>
    </row>
    <row r="489" spans="1:5" x14ac:dyDescent="0.2">
      <c r="A489" s="26" t="str">
        <f t="shared" si="38"/>
        <v/>
      </c>
      <c r="B489" s="24" t="str">
        <f t="shared" si="39"/>
        <v/>
      </c>
      <c r="C489" s="20" t="str">
        <f t="shared" si="40"/>
        <v/>
      </c>
      <c r="D489" s="25" t="str">
        <f t="shared" si="42"/>
        <v/>
      </c>
      <c r="E489" s="29" t="str">
        <f t="shared" si="41"/>
        <v/>
      </c>
    </row>
    <row r="490" spans="1:5" x14ac:dyDescent="0.2">
      <c r="A490" s="26" t="str">
        <f t="shared" si="38"/>
        <v/>
      </c>
      <c r="B490" s="24" t="str">
        <f t="shared" si="39"/>
        <v/>
      </c>
      <c r="C490" s="20" t="str">
        <f t="shared" si="40"/>
        <v/>
      </c>
      <c r="D490" s="25" t="str">
        <f t="shared" si="42"/>
        <v/>
      </c>
      <c r="E490" s="29" t="str">
        <f t="shared" si="41"/>
        <v/>
      </c>
    </row>
    <row r="491" spans="1:5" x14ac:dyDescent="0.2">
      <c r="A491" s="26" t="str">
        <f t="shared" si="38"/>
        <v/>
      </c>
      <c r="B491" s="24" t="str">
        <f t="shared" si="39"/>
        <v/>
      </c>
      <c r="C491" s="20" t="str">
        <f t="shared" si="40"/>
        <v/>
      </c>
      <c r="D491" s="25" t="str">
        <f t="shared" si="42"/>
        <v/>
      </c>
      <c r="E491" s="29" t="str">
        <f t="shared" si="41"/>
        <v/>
      </c>
    </row>
    <row r="492" spans="1:5" x14ac:dyDescent="0.2">
      <c r="A492" s="26" t="str">
        <f t="shared" si="38"/>
        <v/>
      </c>
      <c r="B492" s="24" t="str">
        <f t="shared" si="39"/>
        <v/>
      </c>
      <c r="C492" s="20" t="str">
        <f t="shared" si="40"/>
        <v/>
      </c>
      <c r="D492" s="25" t="str">
        <f t="shared" si="42"/>
        <v/>
      </c>
      <c r="E492" s="29" t="str">
        <f t="shared" si="41"/>
        <v/>
      </c>
    </row>
    <row r="493" spans="1:5" x14ac:dyDescent="0.2">
      <c r="A493" s="26" t="str">
        <f t="shared" si="38"/>
        <v/>
      </c>
      <c r="B493" s="24" t="str">
        <f t="shared" si="39"/>
        <v/>
      </c>
      <c r="C493" s="20" t="str">
        <f t="shared" si="40"/>
        <v/>
      </c>
      <c r="D493" s="25" t="str">
        <f t="shared" si="42"/>
        <v/>
      </c>
      <c r="E493" s="29" t="str">
        <f t="shared" si="41"/>
        <v/>
      </c>
    </row>
    <row r="494" spans="1:5" x14ac:dyDescent="0.2">
      <c r="A494" s="26" t="str">
        <f t="shared" ref="A494:A497" si="43">IF(D494&lt;&gt;"",A493+$D$6,"")</f>
        <v/>
      </c>
      <c r="B494" s="24" t="str">
        <f t="shared" ref="B494:B497" si="44">IF(A494&lt;&gt;"",B493+($D$6/7),"")</f>
        <v/>
      </c>
      <c r="C494" s="20" t="str">
        <f t="shared" si="40"/>
        <v/>
      </c>
      <c r="D494" s="25" t="str">
        <f t="shared" si="42"/>
        <v/>
      </c>
      <c r="E494" s="29" t="str">
        <f t="shared" si="41"/>
        <v/>
      </c>
    </row>
    <row r="495" spans="1:5" x14ac:dyDescent="0.2">
      <c r="A495" s="26" t="str">
        <f t="shared" si="43"/>
        <v/>
      </c>
      <c r="B495" s="24" t="str">
        <f t="shared" si="44"/>
        <v/>
      </c>
      <c r="C495" s="20" t="str">
        <f t="shared" si="40"/>
        <v/>
      </c>
      <c r="D495" s="25" t="str">
        <f t="shared" si="42"/>
        <v/>
      </c>
      <c r="E495" s="29" t="str">
        <f t="shared" si="41"/>
        <v/>
      </c>
    </row>
    <row r="496" spans="1:5" x14ac:dyDescent="0.2">
      <c r="A496" s="26" t="str">
        <f t="shared" si="43"/>
        <v/>
      </c>
      <c r="B496" s="24" t="str">
        <f t="shared" si="44"/>
        <v/>
      </c>
      <c r="C496" s="20" t="str">
        <f t="shared" si="40"/>
        <v/>
      </c>
      <c r="D496" s="20" t="str">
        <f t="shared" si="42"/>
        <v/>
      </c>
      <c r="E496" s="29" t="str">
        <f t="shared" ref="E496:E497" si="45">IF(C496&lt;&gt;"",C496/$D$4,"")</f>
        <v/>
      </c>
    </row>
    <row r="497" spans="1:5" x14ac:dyDescent="0.2">
      <c r="A497" s="26" t="str">
        <f t="shared" si="43"/>
        <v/>
      </c>
      <c r="B497" s="24" t="str">
        <f t="shared" si="44"/>
        <v/>
      </c>
      <c r="C497" s="20" t="str">
        <f t="shared" si="40"/>
        <v/>
      </c>
      <c r="D497" s="20" t="str">
        <f t="shared" si="42"/>
        <v/>
      </c>
      <c r="E497" s="29" t="str">
        <f t="shared" si="45"/>
        <v/>
      </c>
    </row>
  </sheetData>
  <sheetProtection password="8649" sheet="1" objects="1" scenarios="1" selectLockedCells="1"/>
  <mergeCells count="3">
    <mergeCell ref="A1:G1"/>
    <mergeCell ref="C7:D7"/>
    <mergeCell ref="A2:G2"/>
  </mergeCells>
  <dataValidations xWindow="404" yWindow="405" count="5">
    <dataValidation type="whole" operator="greaterThan" allowBlank="1" showInputMessage="1" showErrorMessage="1" errorTitle="Too few days!" promptTitle="Suggested Days" prompt="Seven to 21 days recommended, must be 5 or greater" sqref="D6" xr:uid="{00000000-0002-0000-0000-000000000000}">
      <formula1>4</formula1>
    </dataValidation>
    <dataValidation type="decimal" errorStyle="warning" allowBlank="1" showInputMessage="1" showErrorMessage="1" errorTitle="Recommended rate exceeded" error="Please note that the recommended taper rate - 10% - is exceeded" promptTitle="Reduction Rate" prompt="Rate can be from 1 to 10 percent.  Slower, a lower number, is better." sqref="D5" xr:uid="{00000000-0002-0000-0000-000001000000}">
      <formula1>1</formula1>
      <formula2>10</formula2>
    </dataValidation>
    <dataValidation type="date" operator="lessThan" allowBlank="1" showInputMessage="1" promptTitle="Start Date" prompt="Enter any full date, mo/day/yr" sqref="A9" xr:uid="{00000000-0002-0000-0000-000002000000}">
      <formula1>72686</formula1>
    </dataValidation>
    <dataValidation type="whole" allowBlank="1" showInputMessage="1" promptTitle="Number of beads " prompt="Average number in a capsule" sqref="D4" xr:uid="{00000000-0002-0000-0000-000003000000}">
      <formula1>80</formula1>
      <formula2>800</formula2>
    </dataValidation>
    <dataValidation type="whole" errorStyle="information" allowBlank="1" showInputMessage="1" showErrorMessage="1" errorTitle="Check you bead count" error="Something is squirrely" promptTitle="OPTIONAL for averaging" prompt="Key bead count for one capsule here, coplete three for average" sqref="B3:D3" xr:uid="{00000000-0002-0000-0000-000004000000}">
      <formula1>50</formula1>
      <formula2>1000</formula2>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By_Beads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slashsplat</dc:creator>
  <cp:lastModifiedBy>Microsoft Office User</cp:lastModifiedBy>
  <dcterms:created xsi:type="dcterms:W3CDTF">2016-03-22T01:54:05Z</dcterms:created>
  <dcterms:modified xsi:type="dcterms:W3CDTF">2019-12-22T00:16:40Z</dcterms:modified>
</cp:coreProperties>
</file>